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Lorin\PAO_B25-02105-LB_CEA 4103 Projet Détection Gaz\2-DRAFT ET ECHANGES INTERNES\"/>
    </mc:Choice>
  </mc:AlternateContent>
  <xr:revisionPtr revIDLastSave="0" documentId="13_ncr:1_{EEFFEF94-DCF1-474B-9495-7DF3FF97D8F4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Page de garde" sheetId="9" r:id="rId1"/>
    <sheet name="DPGF ELE " sheetId="11" r:id="rId2"/>
    <sheet name="BPU" sheetId="12" r:id="rId3"/>
  </sheets>
  <definedNames>
    <definedName name="_xlnm.Database" localSheetId="1">#REF!</definedName>
    <definedName name="_xlnm.Database" localSheetId="0">#REF!</definedName>
    <definedName name="_xlnm.Database">#REF!</definedName>
    <definedName name="_xlnm.Print_Titles" localSheetId="1">'DPGF ELE '!$10:$10</definedName>
    <definedName name="_xlnm.Print_Area" localSheetId="1">'DPGF ELE '!$A$1:$F$245</definedName>
    <definedName name="_xlnm.Print_Area" localSheetId="0">'Page de garde'!#REF!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2" l="1"/>
  <c r="F9" i="12"/>
  <c r="F15" i="12"/>
  <c r="F20" i="12"/>
  <c r="F25" i="12"/>
  <c r="F30" i="12"/>
  <c r="F35" i="12"/>
  <c r="F40" i="12"/>
  <c r="F45" i="12"/>
  <c r="F50" i="12"/>
  <c r="F55" i="12"/>
  <c r="B180" i="11"/>
  <c r="B178" i="11"/>
  <c r="B176" i="11"/>
  <c r="B174" i="11"/>
  <c r="B172" i="11"/>
  <c r="B170" i="11"/>
  <c r="B168" i="11"/>
  <c r="B166" i="11"/>
  <c r="F160" i="11"/>
  <c r="F158" i="11"/>
  <c r="F156" i="11"/>
  <c r="B164" i="11"/>
  <c r="F120" i="11"/>
  <c r="F99" i="11"/>
  <c r="F98" i="11"/>
  <c r="F89" i="11"/>
  <c r="F88" i="11"/>
  <c r="F87" i="11"/>
  <c r="F79" i="11"/>
  <c r="F78" i="11"/>
  <c r="F77" i="11"/>
  <c r="F47" i="11"/>
  <c r="F56" i="11"/>
  <c r="F55" i="11"/>
  <c r="F44" i="11"/>
  <c r="F66" i="11"/>
  <c r="F67" i="11"/>
  <c r="F65" i="11"/>
  <c r="F69" i="11"/>
  <c r="F30" i="11"/>
  <c r="F32" i="11"/>
  <c r="F34" i="11"/>
  <c r="F45" i="11"/>
  <c r="F46" i="11"/>
  <c r="F108" i="11"/>
  <c r="F110" i="11"/>
  <c r="F113" i="11"/>
  <c r="F114" i="11"/>
  <c r="F115" i="11"/>
  <c r="F118" i="11"/>
  <c r="F122" i="11"/>
  <c r="F144" i="11"/>
  <c r="F147" i="11" s="1"/>
  <c r="F180" i="11" s="1"/>
  <c r="F131" i="11"/>
  <c r="F132" i="11"/>
  <c r="F138" i="11"/>
  <c r="B162" i="11"/>
  <c r="B160" i="11"/>
  <c r="B158" i="11"/>
  <c r="B156" i="11"/>
  <c r="F81" i="11" l="1"/>
  <c r="F170" i="11" s="1"/>
  <c r="F71" i="11"/>
  <c r="F168" i="11" s="1"/>
  <c r="F126" i="11"/>
  <c r="F176" i="11" s="1"/>
  <c r="F92" i="11"/>
  <c r="F172" i="11" s="1"/>
  <c r="F140" i="11"/>
  <c r="F178" i="11" s="1"/>
  <c r="F101" i="11"/>
  <c r="F174" i="11" s="1"/>
  <c r="F58" i="11"/>
  <c r="F166" i="11" s="1"/>
  <c r="F37" i="11"/>
  <c r="F162" i="11" s="1"/>
  <c r="F50" i="11"/>
  <c r="F164" i="11" s="1"/>
  <c r="F184" i="11" l="1"/>
</calcChain>
</file>

<file path=xl/sharedStrings.xml><?xml version="1.0" encoding="utf-8"?>
<sst xmlns="http://schemas.openxmlformats.org/spreadsheetml/2006/main" count="224" uniqueCount="140">
  <si>
    <t>MAITRE D'OUVRAGE</t>
  </si>
  <si>
    <t>U</t>
  </si>
  <si>
    <t>RECAPITULATIF</t>
  </si>
  <si>
    <t xml:space="preserve">NOTA : Les offres de prix devront se faire impérativement dans ce cadre. </t>
  </si>
  <si>
    <t>- L'entreprise tiendra compte dans son chiffrage des délais d'exécution et des difficultés de l'opération.</t>
  </si>
  <si>
    <t>- Il sera fourni avec la remise de l'offre les fiches techniques de tous les équipements techniques chiffrés</t>
  </si>
  <si>
    <t>- Tout offre non conforme ou non complète ne sera pas prise en compte</t>
  </si>
  <si>
    <t>Quantités</t>
  </si>
  <si>
    <t xml:space="preserve">Prix unitaire  HT en € </t>
  </si>
  <si>
    <t>Montant total                    HT en €</t>
  </si>
  <si>
    <t>Description des ouvrages</t>
  </si>
  <si>
    <t>1.1</t>
  </si>
  <si>
    <t>Ens</t>
  </si>
  <si>
    <t>1.2</t>
  </si>
  <si>
    <t>Etudes plans DOE</t>
  </si>
  <si>
    <t>- Plans d'éxécutions</t>
  </si>
  <si>
    <t>- Dossier des ouvrages éxécutés :</t>
  </si>
  <si>
    <t xml:space="preserve">   ~ Mise à jour des plans (TQC),</t>
  </si>
  <si>
    <t xml:space="preserve">   ~ Notices techniques,</t>
  </si>
  <si>
    <t xml:space="preserve">   ~ Notices d'entretien,</t>
  </si>
  <si>
    <t>- Mise en service, Réglages, Essais</t>
  </si>
  <si>
    <t>MAITRISE D'ŒUVRE</t>
  </si>
  <si>
    <t>CEA - LETI
17, rue des Martyrs
38054 GRENOBLE Cedex 9</t>
  </si>
  <si>
    <r>
      <t xml:space="preserve">JBElec Consulting
MR BRENDLIN Joel
09-81-31-74-55
06-59-20-28-64
joelbrendlin@yahoo.fr
www.jbelec-consulting.fr
</t>
    </r>
    <r>
      <rPr>
        <sz val="10"/>
        <rFont val="Arial"/>
        <family val="2"/>
      </rPr>
      <t xml:space="preserve">
</t>
    </r>
  </si>
  <si>
    <t>LOT ELECTRICITE</t>
  </si>
  <si>
    <t xml:space="preserve">- Elle ne pourra se prévaloir de manquements sur les différents documents et doit une installation conforme à l'obtention des résultats demandés et aux règles de l'Art. </t>
  </si>
  <si>
    <t>- L'entreprise doit vérifier les quantités et indiquer les prix unitaires sur le présent document, pour chaque matériel et prestations.</t>
  </si>
  <si>
    <t xml:space="preserve">ELECTRICITE </t>
  </si>
  <si>
    <t>Installation provisoire de chantier</t>
  </si>
  <si>
    <t>Dépose des installations</t>
  </si>
  <si>
    <t>1.3</t>
  </si>
  <si>
    <t>P.M</t>
  </si>
  <si>
    <t>1.4</t>
  </si>
  <si>
    <t>Mise à la terre</t>
  </si>
  <si>
    <t>Liaisons équipotentielles et collecteurs de terre selon descriptif</t>
  </si>
  <si>
    <t>Interconnexion des armatures métalliques  conforme au CCTP.</t>
  </si>
  <si>
    <t>Mise à la terre par un cuivre nu de 25mm² des chemins de câbles conforme au CCTP.</t>
  </si>
  <si>
    <t>S/Total 1.4</t>
  </si>
  <si>
    <t>1.5</t>
  </si>
  <si>
    <t>ml</t>
  </si>
  <si>
    <t>S/Total 1.5</t>
  </si>
  <si>
    <t>1.6</t>
  </si>
  <si>
    <t>S/Total 1.6</t>
  </si>
  <si>
    <t>1.7</t>
  </si>
  <si>
    <t>S/Total 1.7</t>
  </si>
  <si>
    <t>1.8</t>
  </si>
  <si>
    <t>u</t>
  </si>
  <si>
    <t>S/Total 1.8</t>
  </si>
  <si>
    <t>Mise à la terre par cuivre nu 25mm2 et interconnection</t>
  </si>
  <si>
    <t>Tubes IRO</t>
  </si>
  <si>
    <t>- Ø 20</t>
  </si>
  <si>
    <t>- Ø 25</t>
  </si>
  <si>
    <t>- Ø 32</t>
  </si>
  <si>
    <t>Percements, carrotages, rebouchages CF</t>
  </si>
  <si>
    <t xml:space="preserve">MONTANT TOTAL H.T </t>
  </si>
  <si>
    <t>Conformément au CDC</t>
  </si>
  <si>
    <t>A inclure dans le cout des armoires ADG - CZG</t>
  </si>
  <si>
    <t>Développement des vues supervision</t>
  </si>
  <si>
    <t>Analyse fonctionnelle</t>
  </si>
  <si>
    <t>Armoire Détection Gaz</t>
  </si>
  <si>
    <t>Fourniture, pose et raccordements :</t>
  </si>
  <si>
    <t>Recette Atelier des armoires selon cctp</t>
  </si>
  <si>
    <t>Câblages et cheminements</t>
  </si>
  <si>
    <t>1.9</t>
  </si>
  <si>
    <t>Contrôle des installations</t>
  </si>
  <si>
    <t>Contrôle des installations électriques et foudre par organisme agréé avec remise d'un rapport de contrôle vierge de toute non-conformité</t>
  </si>
  <si>
    <t>S/Total 1.9</t>
  </si>
  <si>
    <t>Formation du personnel exploitation 2 jours sur site base 16H</t>
  </si>
  <si>
    <t>2.0</t>
  </si>
  <si>
    <t>Protection foudre</t>
  </si>
  <si>
    <t>Bus de terrain</t>
  </si>
  <si>
    <t xml:space="preserve">PROJET DE MISE EN ŒUVRE D'UNE INFRASTRUCTURE DE DETECTION GAZ DES SALLES BLANCHES ET LABORATOIRES DES BATIMENTS 4103
LOT INFRASTRUCTURE DETECTION GAZ
</t>
  </si>
  <si>
    <r>
      <t>DECOMPOSITION DU PRIX GLOBAL ET FORFAITAIRE
(D.P.G.F.)</t>
    </r>
    <r>
      <rPr>
        <sz val="18"/>
        <rFont val="Arial"/>
        <family val="2"/>
      </rPr>
      <t xml:space="preserve">
</t>
    </r>
    <r>
      <rPr>
        <sz val="11"/>
        <rFont val="Arial"/>
        <family val="2"/>
      </rPr>
      <t>Le : 10/03/25 indice A</t>
    </r>
    <r>
      <rPr>
        <sz val="18"/>
        <rFont val="Arial"/>
        <family val="2"/>
      </rPr>
      <t xml:space="preserve">
</t>
    </r>
  </si>
  <si>
    <t>CEA - BAT 4103 - Lot Infrastructure Detection Gaz</t>
  </si>
  <si>
    <t>Upgrade de la supervision existante</t>
  </si>
  <si>
    <t>Raccordements LAN à la baie VDI exsitante 4103</t>
  </si>
  <si>
    <t>Supervision de détection gaz</t>
  </si>
  <si>
    <t>Création maquette en atelier puis déploiement de la supervision, tests</t>
  </si>
  <si>
    <t>Armoire ADG03</t>
  </si>
  <si>
    <t>Armoire CZG03-01</t>
  </si>
  <si>
    <t>Armoire CZG03-02</t>
  </si>
  <si>
    <t>Détecteurs Gaz</t>
  </si>
  <si>
    <t>Détecteur gaz sur GC en gasroom</t>
  </si>
  <si>
    <t>Détecteur gaz sur BA au RdC</t>
  </si>
  <si>
    <t>Intégration et programmation des détecteurs</t>
  </si>
  <si>
    <t>Télécommandes de coupure</t>
  </si>
  <si>
    <t>Télécommande de coupure en gasroom</t>
  </si>
  <si>
    <t>Télécommande de coupure pour les barillets gaz</t>
  </si>
  <si>
    <t>Télécommande de coupure pour sources gaz</t>
  </si>
  <si>
    <t>1.10</t>
  </si>
  <si>
    <t>S/Total 1.10</t>
  </si>
  <si>
    <t>Déclencheurs manuels</t>
  </si>
  <si>
    <t>Déclencheurs manuels arrêt gaz dans gasroom</t>
  </si>
  <si>
    <t>Dalle marine en Acier Galvanisé à chaud largueur 300mm, y compris supportage par pendards</t>
  </si>
  <si>
    <t>Réseau Profinet/Profisafe redondant Bat 4103 entre l'armoire ADG03 et les armoires CZG03-01 et CZG03-02</t>
  </si>
  <si>
    <t>1.11</t>
  </si>
  <si>
    <t>S/Total 1.11</t>
  </si>
  <si>
    <t>1.12</t>
  </si>
  <si>
    <t>S/Total 1.12</t>
  </si>
  <si>
    <t>1.13</t>
  </si>
  <si>
    <t>S/Total 1.13</t>
  </si>
  <si>
    <t>Raccordement d'un détecteur gaz</t>
  </si>
  <si>
    <t xml:space="preserve"> _ Selon descriptif chapitre 12.25</t>
  </si>
  <si>
    <t>Raccordement des mises en sécurité d'un équipement</t>
  </si>
  <si>
    <t>Installation de 1 détecteur gaz sur équipement en SubFab</t>
  </si>
  <si>
    <t>Installation de 3 détecteurs gaz sur équipement en SubFab</t>
  </si>
  <si>
    <t>Installation de 3 détecteurs gaz sur équipement en Salle Blanche</t>
  </si>
  <si>
    <t>Installation de 1 détecteur gaz sur équipement en Salle Blanche</t>
  </si>
  <si>
    <t>Installation de télécommande de coupure sur un équipement en SubFab</t>
  </si>
  <si>
    <t>Installation de télécommande de coupure sur un équipement en Salle Blanche</t>
  </si>
  <si>
    <t>Programmation de la matrice de sécurité pour un équipement en SubFab</t>
  </si>
  <si>
    <t>Programmation de la matrice de sécurité pour un équipement en Salle Blanche</t>
  </si>
  <si>
    <t xml:space="preserve">Panneau interdiction d'entrée et flash buzzer </t>
  </si>
  <si>
    <t>Mise en Oeuvre matériel CFA (jarretières, switchs etc.)</t>
  </si>
  <si>
    <t>Reprises de contact AU gaz des barillets</t>
  </si>
  <si>
    <t>Raccordements liaisons ondulées CFO sur ADG et CZG, participation aux consignations et mise en service, établissement du bilan de puissance des ADG et CZG du présent lot</t>
  </si>
  <si>
    <t>Borderaux de prix unitaire :</t>
  </si>
  <si>
    <t>N°1</t>
  </si>
  <si>
    <t>N°2</t>
  </si>
  <si>
    <t>N°3</t>
  </si>
  <si>
    <t>N°4</t>
  </si>
  <si>
    <t>N°5</t>
  </si>
  <si>
    <t>N°6</t>
  </si>
  <si>
    <t>N°8</t>
  </si>
  <si>
    <t>N°9</t>
  </si>
  <si>
    <t>N°10</t>
  </si>
  <si>
    <t>N°11</t>
  </si>
  <si>
    <t>S/Total Travaux n°1</t>
  </si>
  <si>
    <t>S/Total Travaux n°2</t>
  </si>
  <si>
    <t>S/Total Travaux n°4</t>
  </si>
  <si>
    <t>S/Total Travaux n°3</t>
  </si>
  <si>
    <t>S/Total Travaux n°5</t>
  </si>
  <si>
    <t>S/Total Travaux n°6</t>
  </si>
  <si>
    <t>S/Total Travaux n°7</t>
  </si>
  <si>
    <t>S/Total Travaux n°8</t>
  </si>
  <si>
    <t>S/Total Travaux n°9</t>
  </si>
  <si>
    <t>S/Total Travaux n°10</t>
  </si>
  <si>
    <t>N°7</t>
  </si>
  <si>
    <t>S/Total Travaux n°11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</si>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</sst>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F&quot;;[Red]\-#,##0.00\ &quot;F&quot;"/>
  </numFmts>
  <fonts count="3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sz val="18"/>
      <name val="Arial"/>
      <family val="2"/>
    </font>
    <font>
      <sz val="16"/>
      <name val="Arial"/>
      <family val="2"/>
    </font>
    <font>
      <sz val="9"/>
      <name val="Myriad Pro"/>
      <family val="2"/>
    </font>
    <font>
      <b/>
      <sz val="12"/>
      <name val="Myriad Pro"/>
      <family val="2"/>
    </font>
    <font>
      <sz val="10"/>
      <name val="Myriad Pro"/>
      <family val="2"/>
    </font>
    <font>
      <b/>
      <sz val="14"/>
      <name val="Myriad Pro"/>
      <family val="2"/>
    </font>
    <font>
      <i/>
      <sz val="10"/>
      <name val="Myriad Pro"/>
      <family val="2"/>
    </font>
    <font>
      <b/>
      <sz val="9"/>
      <name val="MS Reference Sans Serif"/>
      <family val="2"/>
    </font>
    <font>
      <b/>
      <sz val="11"/>
      <name val="MS Reference Sans Serif"/>
      <family val="2"/>
    </font>
    <font>
      <sz val="9"/>
      <name val="MS Reference Sans Serif"/>
      <family val="2"/>
    </font>
    <font>
      <sz val="10"/>
      <name val="MS Reference Sans Serif"/>
      <family val="2"/>
    </font>
    <font>
      <b/>
      <sz val="12"/>
      <name val="MS Reference Sans Serif"/>
      <family val="2"/>
    </font>
    <font>
      <b/>
      <sz val="10"/>
      <name val="MS Reference Sans Serif"/>
      <family val="2"/>
    </font>
    <font>
      <sz val="7"/>
      <name val="MS Reference Sans Serif"/>
      <family val="2"/>
    </font>
    <font>
      <sz val="10"/>
      <name val="MS Sans Serif"/>
    </font>
    <font>
      <sz val="10"/>
      <name val="Century Gothic"/>
      <family val="2"/>
    </font>
    <font>
      <sz val="10"/>
      <name val="Arial"/>
    </font>
    <font>
      <b/>
      <i/>
      <sz val="10"/>
      <name val="Myriad Pro"/>
      <family val="2"/>
    </font>
    <font>
      <b/>
      <sz val="10"/>
      <name val="Myriad Pro"/>
      <family val="2"/>
    </font>
    <font>
      <sz val="10"/>
      <color indexed="8"/>
      <name val="Myriad Pro"/>
      <family val="2"/>
    </font>
    <font>
      <sz val="10"/>
      <color indexed="8"/>
      <name val="Arial"/>
      <family val="2"/>
    </font>
    <font>
      <sz val="10"/>
      <color indexed="8"/>
      <name val="MS Reference Sans Serif"/>
      <family val="2"/>
    </font>
    <font>
      <b/>
      <sz val="10"/>
      <color indexed="8"/>
      <name val="MS Reference Sans Serif"/>
      <family val="2"/>
    </font>
    <font>
      <sz val="10"/>
      <color rgb="FFFF0000"/>
      <name val="MS Reference Sans Serif"/>
      <family val="2"/>
    </font>
    <font>
      <b/>
      <sz val="15"/>
      <name val="MS Reference Sans Serif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2" fillId="0" borderId="0" applyFont="0" applyFill="0" applyBorder="0" applyAlignment="0" applyProtection="0">
      <alignment horizontal="center" vertical="center"/>
    </xf>
    <xf numFmtId="164" fontId="20" fillId="0" borderId="0" applyFont="0" applyFill="0" applyBorder="0" applyAlignment="0" applyProtection="0"/>
    <xf numFmtId="0" fontId="20" fillId="0" borderId="0"/>
  </cellStyleXfs>
  <cellXfs count="139">
    <xf numFmtId="0" fontId="0" fillId="0" borderId="0" xfId="0"/>
    <xf numFmtId="0" fontId="6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9" fillId="0" borderId="7" xfId="0" quotePrefix="1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1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3" fillId="0" borderId="13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justify" vertical="center" wrapText="1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/>
    </xf>
    <xf numFmtId="0" fontId="16" fillId="0" borderId="19" xfId="0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8" fillId="0" borderId="18" xfId="0" applyFont="1" applyBorder="1" applyAlignment="1">
      <alignment vertical="center" wrapText="1"/>
    </xf>
    <xf numFmtId="0" fontId="16" fillId="0" borderId="18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16" fillId="0" borderId="18" xfId="0" quotePrefix="1" applyFont="1" applyBorder="1" applyAlignment="1">
      <alignment vertical="center"/>
    </xf>
    <xf numFmtId="0" fontId="16" fillId="0" borderId="18" xfId="0" applyFont="1" applyBorder="1" applyAlignment="1">
      <alignment horizontal="right" vertical="center" wrapText="1"/>
    </xf>
    <xf numFmtId="4" fontId="16" fillId="0" borderId="18" xfId="0" applyNumberFormat="1" applyFont="1" applyBorder="1" applyAlignment="1">
      <alignment horizontal="center" vertical="center"/>
    </xf>
    <xf numFmtId="0" fontId="16" fillId="0" borderId="18" xfId="0" applyFont="1" applyBorder="1" applyAlignment="1">
      <alignment horizontal="left" vertical="center" wrapText="1"/>
    </xf>
    <xf numFmtId="49" fontId="27" fillId="0" borderId="18" xfId="3" applyNumberFormat="1" applyFont="1" applyBorder="1" applyAlignment="1" applyProtection="1">
      <alignment horizontal="left" vertical="center" wrapText="1"/>
      <protection locked="0" hidden="1"/>
    </xf>
    <xf numFmtId="49" fontId="28" fillId="0" borderId="18" xfId="3" applyNumberFormat="1" applyFont="1" applyBorder="1" applyAlignment="1" applyProtection="1">
      <alignment horizontal="left" vertical="center" wrapText="1"/>
      <protection locked="0" hidden="1"/>
    </xf>
    <xf numFmtId="49" fontId="25" fillId="0" borderId="18" xfId="3" applyNumberFormat="1" applyFont="1" applyBorder="1" applyAlignment="1" applyProtection="1">
      <alignment horizontal="left" vertical="center" wrapText="1"/>
      <protection locked="0" hidden="1"/>
    </xf>
    <xf numFmtId="0" fontId="16" fillId="0" borderId="20" xfId="0" applyFont="1" applyBorder="1" applyAlignment="1">
      <alignment horizontal="center" vertical="center"/>
    </xf>
    <xf numFmtId="0" fontId="16" fillId="0" borderId="18" xfId="0" quotePrefix="1" applyFont="1" applyBorder="1" applyAlignment="1">
      <alignment vertical="center" wrapText="1"/>
    </xf>
    <xf numFmtId="49" fontId="16" fillId="0" borderId="18" xfId="0" applyNumberFormat="1" applyFont="1" applyBorder="1" applyAlignment="1">
      <alignment horizontal="left" vertical="center" wrapText="1"/>
    </xf>
    <xf numFmtId="0" fontId="21" fillId="0" borderId="18" xfId="3" quotePrefix="1" applyFont="1" applyBorder="1" applyAlignment="1" applyProtection="1">
      <alignment horizontal="left" vertical="center"/>
      <protection locked="0"/>
    </xf>
    <xf numFmtId="49" fontId="26" fillId="0" borderId="18" xfId="3" applyNumberFormat="1" applyFont="1" applyBorder="1" applyAlignment="1" applyProtection="1">
      <alignment horizontal="left" vertical="center" wrapText="1"/>
      <protection locked="0" hidden="1"/>
    </xf>
    <xf numFmtId="49" fontId="2" fillId="0" borderId="18" xfId="0" quotePrefix="1" applyNumberFormat="1" applyFont="1" applyBorder="1" applyAlignment="1">
      <alignment vertical="center"/>
    </xf>
    <xf numFmtId="49" fontId="2" fillId="0" borderId="18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17" fillId="0" borderId="21" xfId="0" applyFont="1" applyBorder="1" applyAlignment="1">
      <alignment horizontal="right" vertical="center" wrapText="1"/>
    </xf>
    <xf numFmtId="0" fontId="16" fillId="0" borderId="21" xfId="0" applyFont="1" applyBorder="1" applyAlignment="1">
      <alignment horizontal="center" vertical="center"/>
    </xf>
    <xf numFmtId="4" fontId="16" fillId="0" borderId="21" xfId="0" applyNumberFormat="1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4" fontId="16" fillId="0" borderId="11" xfId="0" applyNumberFormat="1" applyFont="1" applyBorder="1" applyAlignment="1">
      <alignment horizontal="center" vertical="center"/>
    </xf>
    <xf numFmtId="3" fontId="21" fillId="0" borderId="11" xfId="2" applyNumberFormat="1" applyFont="1" applyBorder="1" applyAlignment="1" applyProtection="1">
      <alignment horizontal="right" vertical="center" wrapText="1"/>
      <protection locked="0"/>
    </xf>
    <xf numFmtId="0" fontId="2" fillId="0" borderId="2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2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18" fillId="0" borderId="9" xfId="0" applyFont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16" fillId="0" borderId="34" xfId="0" applyFont="1" applyBorder="1" applyAlignment="1">
      <alignment vertical="center"/>
    </xf>
    <xf numFmtId="0" fontId="16" fillId="0" borderId="30" xfId="0" applyFont="1" applyBorder="1" applyAlignment="1">
      <alignment vertical="center"/>
    </xf>
    <xf numFmtId="0" fontId="16" fillId="0" borderId="31" xfId="0" applyFont="1" applyBorder="1" applyAlignment="1">
      <alignment vertical="center"/>
    </xf>
    <xf numFmtId="0" fontId="22" fillId="0" borderId="8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4" fontId="16" fillId="0" borderId="34" xfId="0" applyNumberFormat="1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right" vertical="center" wrapText="1"/>
    </xf>
    <xf numFmtId="0" fontId="16" fillId="0" borderId="33" xfId="0" applyFont="1" applyBorder="1" applyAlignment="1">
      <alignment horizontal="center" vertical="center"/>
    </xf>
    <xf numFmtId="4" fontId="16" fillId="0" borderId="33" xfId="0" applyNumberFormat="1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8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29" fillId="0" borderId="18" xfId="0" quotePrefix="1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8" fillId="0" borderId="26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2" fillId="0" borderId="7" xfId="0" quotePrefix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2" fillId="0" borderId="6" xfId="0" quotePrefix="1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6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23" fillId="0" borderId="7" xfId="0" quotePrefix="1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30" fillId="0" borderId="0" xfId="0" applyFont="1" applyAlignment="1">
      <alignment vertical="center"/>
    </xf>
  </cellXfs>
  <cellStyles count="4">
    <cellStyle name="Euro" xfId="1" xr:uid="{00000000-0005-0000-0000-000000000000}"/>
    <cellStyle name="Monétaire_DQ081 Mondia Quartz Lot 245 Traitement d'air Production chaud et froid 2" xfId="2" xr:uid="{00000000-0005-0000-0000-000001000000}"/>
    <cellStyle name="Normal" xfId="0" builtinId="0"/>
    <cellStyle name="Normal_DQ081 Mondia Quartz Lot 245 Traitement d'air Production chaud et froid 2" xfId="3" xr:uid="{00000000-0005-0000-0000-000003000000}"/>
  </cellStyles>
  <dxfs count="0"/>
  <tableStyles count="0" defaultTableStyle="TableStyleMedium2" defaultPivotStyle="PivotStyleLight16"/>
  <colors>
    <mruColors>
      <color rgb="FF3539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https://www-leti.intra.cea.fr/assets/images/com/CEA014959_D-OIC.jpg" TargetMode="External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14</xdr:row>
      <xdr:rowOff>485775</xdr:rowOff>
    </xdr:from>
    <xdr:to>
      <xdr:col>1</xdr:col>
      <xdr:colOff>771525</xdr:colOff>
      <xdr:row>14</xdr:row>
      <xdr:rowOff>485775</xdr:rowOff>
    </xdr:to>
    <xdr:pic>
      <xdr:nvPicPr>
        <xdr:cNvPr id="2" name="Picture 61" descr="Cea-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603885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1647825</xdr:colOff>
      <xdr:row>14</xdr:row>
      <xdr:rowOff>485775</xdr:rowOff>
    </xdr:from>
    <xdr:to>
      <xdr:col>1</xdr:col>
      <xdr:colOff>2286000</xdr:colOff>
      <xdr:row>14</xdr:row>
      <xdr:rowOff>485775</xdr:rowOff>
    </xdr:to>
    <xdr:pic>
      <xdr:nvPicPr>
        <xdr:cNvPr id="3" name="Picture 62" descr="logo_INE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60388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14</xdr:row>
      <xdr:rowOff>485775</xdr:rowOff>
    </xdr:from>
    <xdr:to>
      <xdr:col>1</xdr:col>
      <xdr:colOff>771525</xdr:colOff>
      <xdr:row>14</xdr:row>
      <xdr:rowOff>485775</xdr:rowOff>
    </xdr:to>
    <xdr:pic>
      <xdr:nvPicPr>
        <xdr:cNvPr id="4" name="Picture 61" descr="Cea-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6038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1647825</xdr:colOff>
      <xdr:row>14</xdr:row>
      <xdr:rowOff>485775</xdr:rowOff>
    </xdr:from>
    <xdr:to>
      <xdr:col>1</xdr:col>
      <xdr:colOff>2286000</xdr:colOff>
      <xdr:row>14</xdr:row>
      <xdr:rowOff>485775</xdr:rowOff>
    </xdr:to>
    <xdr:pic>
      <xdr:nvPicPr>
        <xdr:cNvPr id="5" name="Picture 62" descr="logo_INES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60388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1190625</xdr:colOff>
      <xdr:row>14</xdr:row>
      <xdr:rowOff>57150</xdr:rowOff>
    </xdr:from>
    <xdr:to>
      <xdr:col>1</xdr:col>
      <xdr:colOff>2847975</xdr:colOff>
      <xdr:row>14</xdr:row>
      <xdr:rowOff>1000125</xdr:rowOff>
    </xdr:to>
    <xdr:pic>
      <xdr:nvPicPr>
        <xdr:cNvPr id="7" name="Image 4" descr="LogoJBELEC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0" y="5610225"/>
          <a:ext cx="16573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1285875</xdr:colOff>
      <xdr:row>2</xdr:row>
      <xdr:rowOff>28575</xdr:rowOff>
    </xdr:from>
    <xdr:to>
      <xdr:col>1</xdr:col>
      <xdr:colOff>2667000</xdr:colOff>
      <xdr:row>8</xdr:row>
      <xdr:rowOff>7620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C82C629-5B7B-4471-891B-5A5765B96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828675"/>
          <a:ext cx="1381125" cy="11220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7"/>
  <sheetViews>
    <sheetView view="pageBreakPreview" topLeftCell="A13" zoomScaleNormal="100" zoomScaleSheetLayoutView="100" workbookViewId="0">
      <selection activeCell="B13" sqref="B13"/>
    </sheetView>
  </sheetViews>
  <sheetFormatPr baseColWidth="10" defaultRowHeight="12.75"/>
  <cols>
    <col min="1" max="1" width="16.7109375" customWidth="1"/>
    <col min="2" max="2" width="60.140625" customWidth="1"/>
    <col min="3" max="3" width="16.7109375" customWidth="1"/>
  </cols>
  <sheetData>
    <row r="2" spans="1:3" ht="50.25" customHeight="1">
      <c r="B2" s="3" t="s">
        <v>0</v>
      </c>
    </row>
    <row r="6" spans="1:3" ht="26.25">
      <c r="B6" s="29"/>
    </row>
    <row r="10" spans="1:3" ht="38.25">
      <c r="B10" s="30" t="s">
        <v>22</v>
      </c>
    </row>
    <row r="12" spans="1:3" ht="12.75" customHeight="1" thickBot="1"/>
    <row r="13" spans="1:3" ht="145.5" customHeight="1" thickBot="1">
      <c r="A13" s="1"/>
      <c r="B13" s="2" t="s">
        <v>71</v>
      </c>
      <c r="C13" s="1"/>
    </row>
    <row r="14" spans="1:3" ht="62.25" customHeight="1">
      <c r="A14" s="1"/>
      <c r="B14" s="3" t="s">
        <v>21</v>
      </c>
      <c r="C14" s="1"/>
    </row>
    <row r="15" spans="1:3" ht="85.15" customHeight="1">
      <c r="A15" s="116"/>
      <c r="B15" s="117"/>
      <c r="C15" s="117"/>
    </row>
    <row r="16" spans="1:3" ht="157.5" customHeight="1">
      <c r="A16" s="116" t="s">
        <v>72</v>
      </c>
      <c r="B16" s="117"/>
      <c r="C16" s="117"/>
    </row>
    <row r="17" spans="1:3" s="4" customFormat="1" ht="116.25" customHeight="1">
      <c r="A17" s="118" t="s">
        <v>23</v>
      </c>
      <c r="B17" s="118"/>
      <c r="C17" s="118"/>
    </row>
  </sheetData>
  <mergeCells count="3">
    <mergeCell ref="A15:C15"/>
    <mergeCell ref="A16:C16"/>
    <mergeCell ref="A17:C17"/>
  </mergeCells>
  <printOptions horizontalCentered="1"/>
  <pageMargins left="0.39370078740157483" right="0.39370078740157483" top="0.82" bottom="0.59055118110236227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3"/>
  </sheetPr>
  <dimension ref="A1:G312"/>
  <sheetViews>
    <sheetView view="pageBreakPreview" zoomScaleNormal="100" zoomScaleSheetLayoutView="100" workbookViewId="0">
      <selection activeCell="F10" sqref="F10"/>
    </sheetView>
  </sheetViews>
  <sheetFormatPr baseColWidth="10" defaultRowHeight="13.5"/>
  <cols>
    <col min="1" max="1" width="7.85546875" style="112" customWidth="1"/>
    <col min="2" max="2" width="48.85546875" style="28" customWidth="1"/>
    <col min="3" max="3" width="4.7109375" style="27" customWidth="1"/>
    <col min="4" max="4" width="8.85546875" style="28" customWidth="1"/>
    <col min="5" max="5" width="10.140625" style="28" customWidth="1"/>
    <col min="6" max="6" width="14.140625" style="28" customWidth="1"/>
    <col min="7" max="256" width="11.42578125" style="39"/>
    <col min="257" max="257" width="7.85546875" style="39" customWidth="1"/>
    <col min="258" max="258" width="48.85546875" style="39" customWidth="1"/>
    <col min="259" max="259" width="4.7109375" style="39" customWidth="1"/>
    <col min="260" max="260" width="8.85546875" style="39" customWidth="1"/>
    <col min="261" max="261" width="10.140625" style="39" customWidth="1"/>
    <col min="262" max="262" width="14.140625" style="39" customWidth="1"/>
    <col min="263" max="512" width="11.42578125" style="39"/>
    <col min="513" max="513" width="7.85546875" style="39" customWidth="1"/>
    <col min="514" max="514" width="48.85546875" style="39" customWidth="1"/>
    <col min="515" max="515" width="4.7109375" style="39" customWidth="1"/>
    <col min="516" max="516" width="8.85546875" style="39" customWidth="1"/>
    <col min="517" max="517" width="10.140625" style="39" customWidth="1"/>
    <col min="518" max="518" width="14.140625" style="39" customWidth="1"/>
    <col min="519" max="768" width="11.42578125" style="39"/>
    <col min="769" max="769" width="7.85546875" style="39" customWidth="1"/>
    <col min="770" max="770" width="48.85546875" style="39" customWidth="1"/>
    <col min="771" max="771" width="4.7109375" style="39" customWidth="1"/>
    <col min="772" max="772" width="8.85546875" style="39" customWidth="1"/>
    <col min="773" max="773" width="10.140625" style="39" customWidth="1"/>
    <col min="774" max="774" width="14.140625" style="39" customWidth="1"/>
    <col min="775" max="1024" width="11.42578125" style="39"/>
    <col min="1025" max="1025" width="7.85546875" style="39" customWidth="1"/>
    <col min="1026" max="1026" width="48.85546875" style="39" customWidth="1"/>
    <col min="1027" max="1027" width="4.7109375" style="39" customWidth="1"/>
    <col min="1028" max="1028" width="8.85546875" style="39" customWidth="1"/>
    <col min="1029" max="1029" width="10.140625" style="39" customWidth="1"/>
    <col min="1030" max="1030" width="14.140625" style="39" customWidth="1"/>
    <col min="1031" max="1280" width="11.42578125" style="39"/>
    <col min="1281" max="1281" width="7.85546875" style="39" customWidth="1"/>
    <col min="1282" max="1282" width="48.85546875" style="39" customWidth="1"/>
    <col min="1283" max="1283" width="4.7109375" style="39" customWidth="1"/>
    <col min="1284" max="1284" width="8.85546875" style="39" customWidth="1"/>
    <col min="1285" max="1285" width="10.140625" style="39" customWidth="1"/>
    <col min="1286" max="1286" width="14.140625" style="39" customWidth="1"/>
    <col min="1287" max="1536" width="11.42578125" style="39"/>
    <col min="1537" max="1537" width="7.85546875" style="39" customWidth="1"/>
    <col min="1538" max="1538" width="48.85546875" style="39" customWidth="1"/>
    <col min="1539" max="1539" width="4.7109375" style="39" customWidth="1"/>
    <col min="1540" max="1540" width="8.85546875" style="39" customWidth="1"/>
    <col min="1541" max="1541" width="10.140625" style="39" customWidth="1"/>
    <col min="1542" max="1542" width="14.140625" style="39" customWidth="1"/>
    <col min="1543" max="1792" width="11.42578125" style="39"/>
    <col min="1793" max="1793" width="7.85546875" style="39" customWidth="1"/>
    <col min="1794" max="1794" width="48.85546875" style="39" customWidth="1"/>
    <col min="1795" max="1795" width="4.7109375" style="39" customWidth="1"/>
    <col min="1796" max="1796" width="8.85546875" style="39" customWidth="1"/>
    <col min="1797" max="1797" width="10.140625" style="39" customWidth="1"/>
    <col min="1798" max="1798" width="14.140625" style="39" customWidth="1"/>
    <col min="1799" max="2048" width="11.42578125" style="39"/>
    <col min="2049" max="2049" width="7.85546875" style="39" customWidth="1"/>
    <col min="2050" max="2050" width="48.85546875" style="39" customWidth="1"/>
    <col min="2051" max="2051" width="4.7109375" style="39" customWidth="1"/>
    <col min="2052" max="2052" width="8.85546875" style="39" customWidth="1"/>
    <col min="2053" max="2053" width="10.140625" style="39" customWidth="1"/>
    <col min="2054" max="2054" width="14.140625" style="39" customWidth="1"/>
    <col min="2055" max="2304" width="11.42578125" style="39"/>
    <col min="2305" max="2305" width="7.85546875" style="39" customWidth="1"/>
    <col min="2306" max="2306" width="48.85546875" style="39" customWidth="1"/>
    <col min="2307" max="2307" width="4.7109375" style="39" customWidth="1"/>
    <col min="2308" max="2308" width="8.85546875" style="39" customWidth="1"/>
    <col min="2309" max="2309" width="10.140625" style="39" customWidth="1"/>
    <col min="2310" max="2310" width="14.140625" style="39" customWidth="1"/>
    <col min="2311" max="2560" width="11.42578125" style="39"/>
    <col min="2561" max="2561" width="7.85546875" style="39" customWidth="1"/>
    <col min="2562" max="2562" width="48.85546875" style="39" customWidth="1"/>
    <col min="2563" max="2563" width="4.7109375" style="39" customWidth="1"/>
    <col min="2564" max="2564" width="8.85546875" style="39" customWidth="1"/>
    <col min="2565" max="2565" width="10.140625" style="39" customWidth="1"/>
    <col min="2566" max="2566" width="14.140625" style="39" customWidth="1"/>
    <col min="2567" max="2816" width="11.42578125" style="39"/>
    <col min="2817" max="2817" width="7.85546875" style="39" customWidth="1"/>
    <col min="2818" max="2818" width="48.85546875" style="39" customWidth="1"/>
    <col min="2819" max="2819" width="4.7109375" style="39" customWidth="1"/>
    <col min="2820" max="2820" width="8.85546875" style="39" customWidth="1"/>
    <col min="2821" max="2821" width="10.140625" style="39" customWidth="1"/>
    <col min="2822" max="2822" width="14.140625" style="39" customWidth="1"/>
    <col min="2823" max="3072" width="11.42578125" style="39"/>
    <col min="3073" max="3073" width="7.85546875" style="39" customWidth="1"/>
    <col min="3074" max="3074" width="48.85546875" style="39" customWidth="1"/>
    <col min="3075" max="3075" width="4.7109375" style="39" customWidth="1"/>
    <col min="3076" max="3076" width="8.85546875" style="39" customWidth="1"/>
    <col min="3077" max="3077" width="10.140625" style="39" customWidth="1"/>
    <col min="3078" max="3078" width="14.140625" style="39" customWidth="1"/>
    <col min="3079" max="3328" width="11.42578125" style="39"/>
    <col min="3329" max="3329" width="7.85546875" style="39" customWidth="1"/>
    <col min="3330" max="3330" width="48.85546875" style="39" customWidth="1"/>
    <col min="3331" max="3331" width="4.7109375" style="39" customWidth="1"/>
    <col min="3332" max="3332" width="8.85546875" style="39" customWidth="1"/>
    <col min="3333" max="3333" width="10.140625" style="39" customWidth="1"/>
    <col min="3334" max="3334" width="14.140625" style="39" customWidth="1"/>
    <col min="3335" max="3584" width="11.42578125" style="39"/>
    <col min="3585" max="3585" width="7.85546875" style="39" customWidth="1"/>
    <col min="3586" max="3586" width="48.85546875" style="39" customWidth="1"/>
    <col min="3587" max="3587" width="4.7109375" style="39" customWidth="1"/>
    <col min="3588" max="3588" width="8.85546875" style="39" customWidth="1"/>
    <col min="3589" max="3589" width="10.140625" style="39" customWidth="1"/>
    <col min="3590" max="3590" width="14.140625" style="39" customWidth="1"/>
    <col min="3591" max="3840" width="11.42578125" style="39"/>
    <col min="3841" max="3841" width="7.85546875" style="39" customWidth="1"/>
    <col min="3842" max="3842" width="48.85546875" style="39" customWidth="1"/>
    <col min="3843" max="3843" width="4.7109375" style="39" customWidth="1"/>
    <col min="3844" max="3844" width="8.85546875" style="39" customWidth="1"/>
    <col min="3845" max="3845" width="10.140625" style="39" customWidth="1"/>
    <col min="3846" max="3846" width="14.140625" style="39" customWidth="1"/>
    <col min="3847" max="4096" width="11.42578125" style="39"/>
    <col min="4097" max="4097" width="7.85546875" style="39" customWidth="1"/>
    <col min="4098" max="4098" width="48.85546875" style="39" customWidth="1"/>
    <col min="4099" max="4099" width="4.7109375" style="39" customWidth="1"/>
    <col min="4100" max="4100" width="8.85546875" style="39" customWidth="1"/>
    <col min="4101" max="4101" width="10.140625" style="39" customWidth="1"/>
    <col min="4102" max="4102" width="14.140625" style="39" customWidth="1"/>
    <col min="4103" max="4352" width="11.42578125" style="39"/>
    <col min="4353" max="4353" width="7.85546875" style="39" customWidth="1"/>
    <col min="4354" max="4354" width="48.85546875" style="39" customWidth="1"/>
    <col min="4355" max="4355" width="4.7109375" style="39" customWidth="1"/>
    <col min="4356" max="4356" width="8.85546875" style="39" customWidth="1"/>
    <col min="4357" max="4357" width="10.140625" style="39" customWidth="1"/>
    <col min="4358" max="4358" width="14.140625" style="39" customWidth="1"/>
    <col min="4359" max="4608" width="11.42578125" style="39"/>
    <col min="4609" max="4609" width="7.85546875" style="39" customWidth="1"/>
    <col min="4610" max="4610" width="48.85546875" style="39" customWidth="1"/>
    <col min="4611" max="4611" width="4.7109375" style="39" customWidth="1"/>
    <col min="4612" max="4612" width="8.85546875" style="39" customWidth="1"/>
    <col min="4613" max="4613" width="10.140625" style="39" customWidth="1"/>
    <col min="4614" max="4614" width="14.140625" style="39" customWidth="1"/>
    <col min="4615" max="4864" width="11.42578125" style="39"/>
    <col min="4865" max="4865" width="7.85546875" style="39" customWidth="1"/>
    <col min="4866" max="4866" width="48.85546875" style="39" customWidth="1"/>
    <col min="4867" max="4867" width="4.7109375" style="39" customWidth="1"/>
    <col min="4868" max="4868" width="8.85546875" style="39" customWidth="1"/>
    <col min="4869" max="4869" width="10.140625" style="39" customWidth="1"/>
    <col min="4870" max="4870" width="14.140625" style="39" customWidth="1"/>
    <col min="4871" max="5120" width="11.42578125" style="39"/>
    <col min="5121" max="5121" width="7.85546875" style="39" customWidth="1"/>
    <col min="5122" max="5122" width="48.85546875" style="39" customWidth="1"/>
    <col min="5123" max="5123" width="4.7109375" style="39" customWidth="1"/>
    <col min="5124" max="5124" width="8.85546875" style="39" customWidth="1"/>
    <col min="5125" max="5125" width="10.140625" style="39" customWidth="1"/>
    <col min="5126" max="5126" width="14.140625" style="39" customWidth="1"/>
    <col min="5127" max="5376" width="11.42578125" style="39"/>
    <col min="5377" max="5377" width="7.85546875" style="39" customWidth="1"/>
    <col min="5378" max="5378" width="48.85546875" style="39" customWidth="1"/>
    <col min="5379" max="5379" width="4.7109375" style="39" customWidth="1"/>
    <col min="5380" max="5380" width="8.85546875" style="39" customWidth="1"/>
    <col min="5381" max="5381" width="10.140625" style="39" customWidth="1"/>
    <col min="5382" max="5382" width="14.140625" style="39" customWidth="1"/>
    <col min="5383" max="5632" width="11.42578125" style="39"/>
    <col min="5633" max="5633" width="7.85546875" style="39" customWidth="1"/>
    <col min="5634" max="5634" width="48.85546875" style="39" customWidth="1"/>
    <col min="5635" max="5635" width="4.7109375" style="39" customWidth="1"/>
    <col min="5636" max="5636" width="8.85546875" style="39" customWidth="1"/>
    <col min="5637" max="5637" width="10.140625" style="39" customWidth="1"/>
    <col min="5638" max="5638" width="14.140625" style="39" customWidth="1"/>
    <col min="5639" max="5888" width="11.42578125" style="39"/>
    <col min="5889" max="5889" width="7.85546875" style="39" customWidth="1"/>
    <col min="5890" max="5890" width="48.85546875" style="39" customWidth="1"/>
    <col min="5891" max="5891" width="4.7109375" style="39" customWidth="1"/>
    <col min="5892" max="5892" width="8.85546875" style="39" customWidth="1"/>
    <col min="5893" max="5893" width="10.140625" style="39" customWidth="1"/>
    <col min="5894" max="5894" width="14.140625" style="39" customWidth="1"/>
    <col min="5895" max="6144" width="11.42578125" style="39"/>
    <col min="6145" max="6145" width="7.85546875" style="39" customWidth="1"/>
    <col min="6146" max="6146" width="48.85546875" style="39" customWidth="1"/>
    <col min="6147" max="6147" width="4.7109375" style="39" customWidth="1"/>
    <col min="6148" max="6148" width="8.85546875" style="39" customWidth="1"/>
    <col min="6149" max="6149" width="10.140625" style="39" customWidth="1"/>
    <col min="6150" max="6150" width="14.140625" style="39" customWidth="1"/>
    <col min="6151" max="6400" width="11.42578125" style="39"/>
    <col min="6401" max="6401" width="7.85546875" style="39" customWidth="1"/>
    <col min="6402" max="6402" width="48.85546875" style="39" customWidth="1"/>
    <col min="6403" max="6403" width="4.7109375" style="39" customWidth="1"/>
    <col min="6404" max="6404" width="8.85546875" style="39" customWidth="1"/>
    <col min="6405" max="6405" width="10.140625" style="39" customWidth="1"/>
    <col min="6406" max="6406" width="14.140625" style="39" customWidth="1"/>
    <col min="6407" max="6656" width="11.42578125" style="39"/>
    <col min="6657" max="6657" width="7.85546875" style="39" customWidth="1"/>
    <col min="6658" max="6658" width="48.85546875" style="39" customWidth="1"/>
    <col min="6659" max="6659" width="4.7109375" style="39" customWidth="1"/>
    <col min="6660" max="6660" width="8.85546875" style="39" customWidth="1"/>
    <col min="6661" max="6661" width="10.140625" style="39" customWidth="1"/>
    <col min="6662" max="6662" width="14.140625" style="39" customWidth="1"/>
    <col min="6663" max="6912" width="11.42578125" style="39"/>
    <col min="6913" max="6913" width="7.85546875" style="39" customWidth="1"/>
    <col min="6914" max="6914" width="48.85546875" style="39" customWidth="1"/>
    <col min="6915" max="6915" width="4.7109375" style="39" customWidth="1"/>
    <col min="6916" max="6916" width="8.85546875" style="39" customWidth="1"/>
    <col min="6917" max="6917" width="10.140625" style="39" customWidth="1"/>
    <col min="6918" max="6918" width="14.140625" style="39" customWidth="1"/>
    <col min="6919" max="7168" width="11.42578125" style="39"/>
    <col min="7169" max="7169" width="7.85546875" style="39" customWidth="1"/>
    <col min="7170" max="7170" width="48.85546875" style="39" customWidth="1"/>
    <col min="7171" max="7171" width="4.7109375" style="39" customWidth="1"/>
    <col min="7172" max="7172" width="8.85546875" style="39" customWidth="1"/>
    <col min="7173" max="7173" width="10.140625" style="39" customWidth="1"/>
    <col min="7174" max="7174" width="14.140625" style="39" customWidth="1"/>
    <col min="7175" max="7424" width="11.42578125" style="39"/>
    <col min="7425" max="7425" width="7.85546875" style="39" customWidth="1"/>
    <col min="7426" max="7426" width="48.85546875" style="39" customWidth="1"/>
    <col min="7427" max="7427" width="4.7109375" style="39" customWidth="1"/>
    <col min="7428" max="7428" width="8.85546875" style="39" customWidth="1"/>
    <col min="7429" max="7429" width="10.140625" style="39" customWidth="1"/>
    <col min="7430" max="7430" width="14.140625" style="39" customWidth="1"/>
    <col min="7431" max="7680" width="11.42578125" style="39"/>
    <col min="7681" max="7681" width="7.85546875" style="39" customWidth="1"/>
    <col min="7682" max="7682" width="48.85546875" style="39" customWidth="1"/>
    <col min="7683" max="7683" width="4.7109375" style="39" customWidth="1"/>
    <col min="7684" max="7684" width="8.85546875" style="39" customWidth="1"/>
    <col min="7685" max="7685" width="10.140625" style="39" customWidth="1"/>
    <col min="7686" max="7686" width="14.140625" style="39" customWidth="1"/>
    <col min="7687" max="7936" width="11.42578125" style="39"/>
    <col min="7937" max="7937" width="7.85546875" style="39" customWidth="1"/>
    <col min="7938" max="7938" width="48.85546875" style="39" customWidth="1"/>
    <col min="7939" max="7939" width="4.7109375" style="39" customWidth="1"/>
    <col min="7940" max="7940" width="8.85546875" style="39" customWidth="1"/>
    <col min="7941" max="7941" width="10.140625" style="39" customWidth="1"/>
    <col min="7942" max="7942" width="14.140625" style="39" customWidth="1"/>
    <col min="7943" max="8192" width="11.42578125" style="39"/>
    <col min="8193" max="8193" width="7.85546875" style="39" customWidth="1"/>
    <col min="8194" max="8194" width="48.85546875" style="39" customWidth="1"/>
    <col min="8195" max="8195" width="4.7109375" style="39" customWidth="1"/>
    <col min="8196" max="8196" width="8.85546875" style="39" customWidth="1"/>
    <col min="8197" max="8197" width="10.140625" style="39" customWidth="1"/>
    <col min="8198" max="8198" width="14.140625" style="39" customWidth="1"/>
    <col min="8199" max="8448" width="11.42578125" style="39"/>
    <col min="8449" max="8449" width="7.85546875" style="39" customWidth="1"/>
    <col min="8450" max="8450" width="48.85546875" style="39" customWidth="1"/>
    <col min="8451" max="8451" width="4.7109375" style="39" customWidth="1"/>
    <col min="8452" max="8452" width="8.85546875" style="39" customWidth="1"/>
    <col min="8453" max="8453" width="10.140625" style="39" customWidth="1"/>
    <col min="8454" max="8454" width="14.140625" style="39" customWidth="1"/>
    <col min="8455" max="8704" width="11.42578125" style="39"/>
    <col min="8705" max="8705" width="7.85546875" style="39" customWidth="1"/>
    <col min="8706" max="8706" width="48.85546875" style="39" customWidth="1"/>
    <col min="8707" max="8707" width="4.7109375" style="39" customWidth="1"/>
    <col min="8708" max="8708" width="8.85546875" style="39" customWidth="1"/>
    <col min="8709" max="8709" width="10.140625" style="39" customWidth="1"/>
    <col min="8710" max="8710" width="14.140625" style="39" customWidth="1"/>
    <col min="8711" max="8960" width="11.42578125" style="39"/>
    <col min="8961" max="8961" width="7.85546875" style="39" customWidth="1"/>
    <col min="8962" max="8962" width="48.85546875" style="39" customWidth="1"/>
    <col min="8963" max="8963" width="4.7109375" style="39" customWidth="1"/>
    <col min="8964" max="8964" width="8.85546875" style="39" customWidth="1"/>
    <col min="8965" max="8965" width="10.140625" style="39" customWidth="1"/>
    <col min="8966" max="8966" width="14.140625" style="39" customWidth="1"/>
    <col min="8967" max="9216" width="11.42578125" style="39"/>
    <col min="9217" max="9217" width="7.85546875" style="39" customWidth="1"/>
    <col min="9218" max="9218" width="48.85546875" style="39" customWidth="1"/>
    <col min="9219" max="9219" width="4.7109375" style="39" customWidth="1"/>
    <col min="9220" max="9220" width="8.85546875" style="39" customWidth="1"/>
    <col min="9221" max="9221" width="10.140625" style="39" customWidth="1"/>
    <col min="9222" max="9222" width="14.140625" style="39" customWidth="1"/>
    <col min="9223" max="9472" width="11.42578125" style="39"/>
    <col min="9473" max="9473" width="7.85546875" style="39" customWidth="1"/>
    <col min="9474" max="9474" width="48.85546875" style="39" customWidth="1"/>
    <col min="9475" max="9475" width="4.7109375" style="39" customWidth="1"/>
    <col min="9476" max="9476" width="8.85546875" style="39" customWidth="1"/>
    <col min="9477" max="9477" width="10.140625" style="39" customWidth="1"/>
    <col min="9478" max="9478" width="14.140625" style="39" customWidth="1"/>
    <col min="9479" max="9728" width="11.42578125" style="39"/>
    <col min="9729" max="9729" width="7.85546875" style="39" customWidth="1"/>
    <col min="9730" max="9730" width="48.85546875" style="39" customWidth="1"/>
    <col min="9731" max="9731" width="4.7109375" style="39" customWidth="1"/>
    <col min="9732" max="9732" width="8.85546875" style="39" customWidth="1"/>
    <col min="9733" max="9733" width="10.140625" style="39" customWidth="1"/>
    <col min="9734" max="9734" width="14.140625" style="39" customWidth="1"/>
    <col min="9735" max="9984" width="11.42578125" style="39"/>
    <col min="9985" max="9985" width="7.85546875" style="39" customWidth="1"/>
    <col min="9986" max="9986" width="48.85546875" style="39" customWidth="1"/>
    <col min="9987" max="9987" width="4.7109375" style="39" customWidth="1"/>
    <col min="9988" max="9988" width="8.85546875" style="39" customWidth="1"/>
    <col min="9989" max="9989" width="10.140625" style="39" customWidth="1"/>
    <col min="9990" max="9990" width="14.140625" style="39" customWidth="1"/>
    <col min="9991" max="10240" width="11.42578125" style="39"/>
    <col min="10241" max="10241" width="7.85546875" style="39" customWidth="1"/>
    <col min="10242" max="10242" width="48.85546875" style="39" customWidth="1"/>
    <col min="10243" max="10243" width="4.7109375" style="39" customWidth="1"/>
    <col min="10244" max="10244" width="8.85546875" style="39" customWidth="1"/>
    <col min="10245" max="10245" width="10.140625" style="39" customWidth="1"/>
    <col min="10246" max="10246" width="14.140625" style="39" customWidth="1"/>
    <col min="10247" max="10496" width="11.42578125" style="39"/>
    <col min="10497" max="10497" width="7.85546875" style="39" customWidth="1"/>
    <col min="10498" max="10498" width="48.85546875" style="39" customWidth="1"/>
    <col min="10499" max="10499" width="4.7109375" style="39" customWidth="1"/>
    <col min="10500" max="10500" width="8.85546875" style="39" customWidth="1"/>
    <col min="10501" max="10501" width="10.140625" style="39" customWidth="1"/>
    <col min="10502" max="10502" width="14.140625" style="39" customWidth="1"/>
    <col min="10503" max="10752" width="11.42578125" style="39"/>
    <col min="10753" max="10753" width="7.85546875" style="39" customWidth="1"/>
    <col min="10754" max="10754" width="48.85546875" style="39" customWidth="1"/>
    <col min="10755" max="10755" width="4.7109375" style="39" customWidth="1"/>
    <col min="10756" max="10756" width="8.85546875" style="39" customWidth="1"/>
    <col min="10757" max="10757" width="10.140625" style="39" customWidth="1"/>
    <col min="10758" max="10758" width="14.140625" style="39" customWidth="1"/>
    <col min="10759" max="11008" width="11.42578125" style="39"/>
    <col min="11009" max="11009" width="7.85546875" style="39" customWidth="1"/>
    <col min="11010" max="11010" width="48.85546875" style="39" customWidth="1"/>
    <col min="11011" max="11011" width="4.7109375" style="39" customWidth="1"/>
    <col min="11012" max="11012" width="8.85546875" style="39" customWidth="1"/>
    <col min="11013" max="11013" width="10.140625" style="39" customWidth="1"/>
    <col min="11014" max="11014" width="14.140625" style="39" customWidth="1"/>
    <col min="11015" max="11264" width="11.42578125" style="39"/>
    <col min="11265" max="11265" width="7.85546875" style="39" customWidth="1"/>
    <col min="11266" max="11266" width="48.85546875" style="39" customWidth="1"/>
    <col min="11267" max="11267" width="4.7109375" style="39" customWidth="1"/>
    <col min="11268" max="11268" width="8.85546875" style="39" customWidth="1"/>
    <col min="11269" max="11269" width="10.140625" style="39" customWidth="1"/>
    <col min="11270" max="11270" width="14.140625" style="39" customWidth="1"/>
    <col min="11271" max="11520" width="11.42578125" style="39"/>
    <col min="11521" max="11521" width="7.85546875" style="39" customWidth="1"/>
    <col min="11522" max="11522" width="48.85546875" style="39" customWidth="1"/>
    <col min="11523" max="11523" width="4.7109375" style="39" customWidth="1"/>
    <col min="11524" max="11524" width="8.85546875" style="39" customWidth="1"/>
    <col min="11525" max="11525" width="10.140625" style="39" customWidth="1"/>
    <col min="11526" max="11526" width="14.140625" style="39" customWidth="1"/>
    <col min="11527" max="11776" width="11.42578125" style="39"/>
    <col min="11777" max="11777" width="7.85546875" style="39" customWidth="1"/>
    <col min="11778" max="11778" width="48.85546875" style="39" customWidth="1"/>
    <col min="11779" max="11779" width="4.7109375" style="39" customWidth="1"/>
    <col min="11780" max="11780" width="8.85546875" style="39" customWidth="1"/>
    <col min="11781" max="11781" width="10.140625" style="39" customWidth="1"/>
    <col min="11782" max="11782" width="14.140625" style="39" customWidth="1"/>
    <col min="11783" max="12032" width="11.42578125" style="39"/>
    <col min="12033" max="12033" width="7.85546875" style="39" customWidth="1"/>
    <col min="12034" max="12034" width="48.85546875" style="39" customWidth="1"/>
    <col min="12035" max="12035" width="4.7109375" style="39" customWidth="1"/>
    <col min="12036" max="12036" width="8.85546875" style="39" customWidth="1"/>
    <col min="12037" max="12037" width="10.140625" style="39" customWidth="1"/>
    <col min="12038" max="12038" width="14.140625" style="39" customWidth="1"/>
    <col min="12039" max="12288" width="11.42578125" style="39"/>
    <col min="12289" max="12289" width="7.85546875" style="39" customWidth="1"/>
    <col min="12290" max="12290" width="48.85546875" style="39" customWidth="1"/>
    <col min="12291" max="12291" width="4.7109375" style="39" customWidth="1"/>
    <col min="12292" max="12292" width="8.85546875" style="39" customWidth="1"/>
    <col min="12293" max="12293" width="10.140625" style="39" customWidth="1"/>
    <col min="12294" max="12294" width="14.140625" style="39" customWidth="1"/>
    <col min="12295" max="12544" width="11.42578125" style="39"/>
    <col min="12545" max="12545" width="7.85546875" style="39" customWidth="1"/>
    <col min="12546" max="12546" width="48.85546875" style="39" customWidth="1"/>
    <col min="12547" max="12547" width="4.7109375" style="39" customWidth="1"/>
    <col min="12548" max="12548" width="8.85546875" style="39" customWidth="1"/>
    <col min="12549" max="12549" width="10.140625" style="39" customWidth="1"/>
    <col min="12550" max="12550" width="14.140625" style="39" customWidth="1"/>
    <col min="12551" max="12800" width="11.42578125" style="39"/>
    <col min="12801" max="12801" width="7.85546875" style="39" customWidth="1"/>
    <col min="12802" max="12802" width="48.85546875" style="39" customWidth="1"/>
    <col min="12803" max="12803" width="4.7109375" style="39" customWidth="1"/>
    <col min="12804" max="12804" width="8.85546875" style="39" customWidth="1"/>
    <col min="12805" max="12805" width="10.140625" style="39" customWidth="1"/>
    <col min="12806" max="12806" width="14.140625" style="39" customWidth="1"/>
    <col min="12807" max="13056" width="11.42578125" style="39"/>
    <col min="13057" max="13057" width="7.85546875" style="39" customWidth="1"/>
    <col min="13058" max="13058" width="48.85546875" style="39" customWidth="1"/>
    <col min="13059" max="13059" width="4.7109375" style="39" customWidth="1"/>
    <col min="13060" max="13060" width="8.85546875" style="39" customWidth="1"/>
    <col min="13061" max="13061" width="10.140625" style="39" customWidth="1"/>
    <col min="13062" max="13062" width="14.140625" style="39" customWidth="1"/>
    <col min="13063" max="13312" width="11.42578125" style="39"/>
    <col min="13313" max="13313" width="7.85546875" style="39" customWidth="1"/>
    <col min="13314" max="13314" width="48.85546875" style="39" customWidth="1"/>
    <col min="13315" max="13315" width="4.7109375" style="39" customWidth="1"/>
    <col min="13316" max="13316" width="8.85546875" style="39" customWidth="1"/>
    <col min="13317" max="13317" width="10.140625" style="39" customWidth="1"/>
    <col min="13318" max="13318" width="14.140625" style="39" customWidth="1"/>
    <col min="13319" max="13568" width="11.42578125" style="39"/>
    <col min="13569" max="13569" width="7.85546875" style="39" customWidth="1"/>
    <col min="13570" max="13570" width="48.85546875" style="39" customWidth="1"/>
    <col min="13571" max="13571" width="4.7109375" style="39" customWidth="1"/>
    <col min="13572" max="13572" width="8.85546875" style="39" customWidth="1"/>
    <col min="13573" max="13573" width="10.140625" style="39" customWidth="1"/>
    <col min="13574" max="13574" width="14.140625" style="39" customWidth="1"/>
    <col min="13575" max="13824" width="11.42578125" style="39"/>
    <col min="13825" max="13825" width="7.85546875" style="39" customWidth="1"/>
    <col min="13826" max="13826" width="48.85546875" style="39" customWidth="1"/>
    <col min="13827" max="13827" width="4.7109375" style="39" customWidth="1"/>
    <col min="13828" max="13828" width="8.85546875" style="39" customWidth="1"/>
    <col min="13829" max="13829" width="10.140625" style="39" customWidth="1"/>
    <col min="13830" max="13830" width="14.140625" style="39" customWidth="1"/>
    <col min="13831" max="14080" width="11.42578125" style="39"/>
    <col min="14081" max="14081" width="7.85546875" style="39" customWidth="1"/>
    <col min="14082" max="14082" width="48.85546875" style="39" customWidth="1"/>
    <col min="14083" max="14083" width="4.7109375" style="39" customWidth="1"/>
    <col min="14084" max="14084" width="8.85546875" style="39" customWidth="1"/>
    <col min="14085" max="14085" width="10.140625" style="39" customWidth="1"/>
    <col min="14086" max="14086" width="14.140625" style="39" customWidth="1"/>
    <col min="14087" max="14336" width="11.42578125" style="39"/>
    <col min="14337" max="14337" width="7.85546875" style="39" customWidth="1"/>
    <col min="14338" max="14338" width="48.85546875" style="39" customWidth="1"/>
    <col min="14339" max="14339" width="4.7109375" style="39" customWidth="1"/>
    <col min="14340" max="14340" width="8.85546875" style="39" customWidth="1"/>
    <col min="14341" max="14341" width="10.140625" style="39" customWidth="1"/>
    <col min="14342" max="14342" width="14.140625" style="39" customWidth="1"/>
    <col min="14343" max="14592" width="11.42578125" style="39"/>
    <col min="14593" max="14593" width="7.85546875" style="39" customWidth="1"/>
    <col min="14594" max="14594" width="48.85546875" style="39" customWidth="1"/>
    <col min="14595" max="14595" width="4.7109375" style="39" customWidth="1"/>
    <col min="14596" max="14596" width="8.85546875" style="39" customWidth="1"/>
    <col min="14597" max="14597" width="10.140625" style="39" customWidth="1"/>
    <col min="14598" max="14598" width="14.140625" style="39" customWidth="1"/>
    <col min="14599" max="14848" width="11.42578125" style="39"/>
    <col min="14849" max="14849" width="7.85546875" style="39" customWidth="1"/>
    <col min="14850" max="14850" width="48.85546875" style="39" customWidth="1"/>
    <col min="14851" max="14851" width="4.7109375" style="39" customWidth="1"/>
    <col min="14852" max="14852" width="8.85546875" style="39" customWidth="1"/>
    <col min="14853" max="14853" width="10.140625" style="39" customWidth="1"/>
    <col min="14854" max="14854" width="14.140625" style="39" customWidth="1"/>
    <col min="14855" max="15104" width="11.42578125" style="39"/>
    <col min="15105" max="15105" width="7.85546875" style="39" customWidth="1"/>
    <col min="15106" max="15106" width="48.85546875" style="39" customWidth="1"/>
    <col min="15107" max="15107" width="4.7109375" style="39" customWidth="1"/>
    <col min="15108" max="15108" width="8.85546875" style="39" customWidth="1"/>
    <col min="15109" max="15109" width="10.140625" style="39" customWidth="1"/>
    <col min="15110" max="15110" width="14.140625" style="39" customWidth="1"/>
    <col min="15111" max="15360" width="11.42578125" style="39"/>
    <col min="15361" max="15361" width="7.85546875" style="39" customWidth="1"/>
    <col min="15362" max="15362" width="48.85546875" style="39" customWidth="1"/>
    <col min="15363" max="15363" width="4.7109375" style="39" customWidth="1"/>
    <col min="15364" max="15364" width="8.85546875" style="39" customWidth="1"/>
    <col min="15365" max="15365" width="10.140625" style="39" customWidth="1"/>
    <col min="15366" max="15366" width="14.140625" style="39" customWidth="1"/>
    <col min="15367" max="15616" width="11.42578125" style="39"/>
    <col min="15617" max="15617" width="7.85546875" style="39" customWidth="1"/>
    <col min="15618" max="15618" width="48.85546875" style="39" customWidth="1"/>
    <col min="15619" max="15619" width="4.7109375" style="39" customWidth="1"/>
    <col min="15620" max="15620" width="8.85546875" style="39" customWidth="1"/>
    <col min="15621" max="15621" width="10.140625" style="39" customWidth="1"/>
    <col min="15622" max="15622" width="14.140625" style="39" customWidth="1"/>
    <col min="15623" max="15872" width="11.42578125" style="39"/>
    <col min="15873" max="15873" width="7.85546875" style="39" customWidth="1"/>
    <col min="15874" max="15874" width="48.85546875" style="39" customWidth="1"/>
    <col min="15875" max="15875" width="4.7109375" style="39" customWidth="1"/>
    <col min="15876" max="15876" width="8.85546875" style="39" customWidth="1"/>
    <col min="15877" max="15877" width="10.140625" style="39" customWidth="1"/>
    <col min="15878" max="15878" width="14.140625" style="39" customWidth="1"/>
    <col min="15879" max="16128" width="11.42578125" style="39"/>
    <col min="16129" max="16129" width="7.85546875" style="39" customWidth="1"/>
    <col min="16130" max="16130" width="48.85546875" style="39" customWidth="1"/>
    <col min="16131" max="16131" width="4.7109375" style="39" customWidth="1"/>
    <col min="16132" max="16132" width="8.85546875" style="39" customWidth="1"/>
    <col min="16133" max="16133" width="10.140625" style="39" customWidth="1"/>
    <col min="16134" max="16134" width="14.140625" style="39" customWidth="1"/>
    <col min="16135" max="16384" width="11.42578125" style="39"/>
  </cols>
  <sheetData>
    <row r="1" spans="1:6" s="34" customFormat="1" ht="15.75">
      <c r="A1" s="32" t="s">
        <v>73</v>
      </c>
      <c r="B1" s="33"/>
      <c r="C1" s="5"/>
      <c r="D1" s="6"/>
      <c r="E1" s="7"/>
      <c r="F1" s="8"/>
    </row>
    <row r="2" spans="1:6" s="34" customFormat="1" ht="15" customHeight="1">
      <c r="A2" s="127"/>
      <c r="B2" s="128"/>
      <c r="C2" s="128"/>
      <c r="D2" s="128"/>
      <c r="E2" s="9"/>
      <c r="F2" s="10"/>
    </row>
    <row r="3" spans="1:6" s="34" customFormat="1" ht="18.75" thickBot="1">
      <c r="A3" s="129" t="s">
        <v>24</v>
      </c>
      <c r="B3" s="130"/>
      <c r="C3" s="130"/>
      <c r="D3" s="130"/>
      <c r="E3" s="130"/>
      <c r="F3" s="131"/>
    </row>
    <row r="4" spans="1:6" s="34" customFormat="1" ht="25.5" customHeight="1">
      <c r="A4" s="35"/>
      <c r="B4" s="132" t="s">
        <v>3</v>
      </c>
      <c r="C4" s="133"/>
      <c r="D4" s="134"/>
      <c r="E4" s="11"/>
      <c r="F4" s="12"/>
    </row>
    <row r="5" spans="1:6" s="34" customFormat="1" ht="24.95" customHeight="1">
      <c r="A5" s="36"/>
      <c r="B5" s="119" t="s">
        <v>4</v>
      </c>
      <c r="C5" s="120"/>
      <c r="D5" s="121"/>
      <c r="E5" s="13"/>
      <c r="F5" s="14"/>
    </row>
    <row r="6" spans="1:6" s="34" customFormat="1" ht="24.95" customHeight="1">
      <c r="A6" s="36"/>
      <c r="B6" s="119" t="s">
        <v>25</v>
      </c>
      <c r="C6" s="120"/>
      <c r="D6" s="121"/>
      <c r="E6" s="13"/>
      <c r="F6" s="14"/>
    </row>
    <row r="7" spans="1:6" s="34" customFormat="1" ht="24.95" customHeight="1">
      <c r="A7" s="36"/>
      <c r="B7" s="135" t="s">
        <v>26</v>
      </c>
      <c r="C7" s="136"/>
      <c r="D7" s="137"/>
      <c r="E7" s="13"/>
      <c r="F7" s="14"/>
    </row>
    <row r="8" spans="1:6" s="34" customFormat="1" ht="24.95" customHeight="1">
      <c r="A8" s="15"/>
      <c r="B8" s="119" t="s">
        <v>5</v>
      </c>
      <c r="C8" s="120"/>
      <c r="D8" s="121"/>
      <c r="E8" s="16"/>
      <c r="F8" s="14"/>
    </row>
    <row r="9" spans="1:6" s="34" customFormat="1" ht="18.75" thickBot="1">
      <c r="A9" s="37"/>
      <c r="B9" s="122" t="s">
        <v>6</v>
      </c>
      <c r="C9" s="123"/>
      <c r="D9" s="124"/>
      <c r="E9" s="17"/>
      <c r="F9" s="18"/>
    </row>
    <row r="10" spans="1:6" ht="41.25" thickBot="1">
      <c r="A10" s="125"/>
      <c r="B10" s="126"/>
      <c r="C10" s="19" t="s">
        <v>1</v>
      </c>
      <c r="D10" s="19" t="s">
        <v>7</v>
      </c>
      <c r="E10" s="19" t="s">
        <v>8</v>
      </c>
      <c r="F10" s="38" t="s">
        <v>9</v>
      </c>
    </row>
    <row r="11" spans="1:6" ht="16.5" thickBot="1">
      <c r="A11" s="40"/>
      <c r="B11" s="41" t="s">
        <v>10</v>
      </c>
      <c r="C11" s="20"/>
      <c r="D11" s="21"/>
      <c r="E11" s="42"/>
      <c r="F11" s="43"/>
    </row>
    <row r="12" spans="1:6" ht="15.75">
      <c r="A12" s="22">
        <v>1</v>
      </c>
      <c r="B12" s="44" t="s">
        <v>27</v>
      </c>
      <c r="C12" s="23"/>
      <c r="D12" s="24"/>
      <c r="E12" s="23"/>
      <c r="F12" s="45"/>
    </row>
    <row r="13" spans="1:6" ht="15.75">
      <c r="A13" s="22"/>
      <c r="B13" s="46"/>
      <c r="C13" s="23"/>
      <c r="D13" s="24"/>
      <c r="E13" s="23"/>
      <c r="F13" s="45"/>
    </row>
    <row r="14" spans="1:6">
      <c r="A14" s="47" t="s">
        <v>11</v>
      </c>
      <c r="B14" s="48" t="s">
        <v>28</v>
      </c>
      <c r="C14" s="23"/>
      <c r="D14" s="24"/>
      <c r="E14" s="23" t="s">
        <v>31</v>
      </c>
      <c r="F14" s="45" t="s">
        <v>31</v>
      </c>
    </row>
    <row r="15" spans="1:6" ht="15.75">
      <c r="A15" s="22"/>
      <c r="B15" s="49" t="s">
        <v>55</v>
      </c>
      <c r="C15" s="23"/>
      <c r="D15" s="24"/>
      <c r="E15" s="23"/>
      <c r="F15" s="45"/>
    </row>
    <row r="16" spans="1:6" ht="20.25">
      <c r="A16" s="31"/>
      <c r="B16" s="46"/>
      <c r="C16" s="23"/>
      <c r="D16" s="24"/>
      <c r="E16" s="23"/>
      <c r="F16" s="45"/>
    </row>
    <row r="17" spans="1:6" ht="14.1" customHeight="1">
      <c r="A17" s="50"/>
      <c r="B17" s="51"/>
      <c r="C17" s="24"/>
      <c r="D17" s="24"/>
      <c r="E17" s="23"/>
      <c r="F17" s="45"/>
    </row>
    <row r="18" spans="1:6" ht="14.1" customHeight="1">
      <c r="A18" s="47" t="s">
        <v>13</v>
      </c>
      <c r="B18" s="48" t="s">
        <v>29</v>
      </c>
      <c r="C18" s="25"/>
      <c r="D18" s="25"/>
      <c r="E18" s="24"/>
      <c r="F18" s="45"/>
    </row>
    <row r="19" spans="1:6">
      <c r="A19" s="47"/>
      <c r="B19" s="49" t="s">
        <v>55</v>
      </c>
      <c r="C19" s="24"/>
      <c r="D19" s="24"/>
      <c r="E19" s="23" t="s">
        <v>31</v>
      </c>
      <c r="F19" s="45" t="s">
        <v>31</v>
      </c>
    </row>
    <row r="20" spans="1:6" ht="9" customHeight="1">
      <c r="A20" s="47"/>
      <c r="B20" s="48"/>
      <c r="C20" s="24"/>
      <c r="D20" s="24"/>
      <c r="E20" s="23"/>
      <c r="F20" s="45"/>
    </row>
    <row r="21" spans="1:6" ht="9.75" customHeight="1">
      <c r="A21" s="50"/>
      <c r="B21" s="52"/>
      <c r="C21" s="24"/>
      <c r="D21" s="53"/>
      <c r="E21" s="23"/>
      <c r="F21" s="45"/>
    </row>
    <row r="22" spans="1:6" ht="9.75" customHeight="1">
      <c r="A22" s="50"/>
      <c r="B22" s="52"/>
      <c r="C22" s="24"/>
      <c r="D22" s="53"/>
      <c r="E22" s="23"/>
      <c r="F22" s="45"/>
    </row>
    <row r="23" spans="1:6" ht="9.75" customHeight="1">
      <c r="A23" s="50"/>
      <c r="B23" s="52"/>
      <c r="C23" s="24"/>
      <c r="D23" s="53"/>
      <c r="E23" s="23"/>
      <c r="F23" s="45"/>
    </row>
    <row r="24" spans="1:6" ht="13.5" customHeight="1">
      <c r="A24" s="47" t="s">
        <v>30</v>
      </c>
      <c r="B24" s="48" t="s">
        <v>69</v>
      </c>
      <c r="C24" s="24"/>
      <c r="D24" s="53"/>
      <c r="E24" s="23" t="s">
        <v>31</v>
      </c>
      <c r="F24" s="45" t="s">
        <v>31</v>
      </c>
    </row>
    <row r="25" spans="1:6" ht="13.5" customHeight="1">
      <c r="A25" s="50"/>
      <c r="B25" s="49" t="s">
        <v>56</v>
      </c>
      <c r="C25" s="24"/>
      <c r="D25" s="53"/>
      <c r="E25" s="23"/>
      <c r="F25" s="45"/>
    </row>
    <row r="26" spans="1:6" ht="13.5" customHeight="1">
      <c r="A26" s="50"/>
      <c r="B26" s="52"/>
      <c r="C26" s="24"/>
      <c r="D26" s="53"/>
      <c r="E26" s="23"/>
      <c r="F26" s="45"/>
    </row>
    <row r="27" spans="1:6" ht="12.75">
      <c r="A27" s="47" t="s">
        <v>32</v>
      </c>
      <c r="B27" s="48" t="s">
        <v>33</v>
      </c>
      <c r="C27" s="25"/>
      <c r="D27" s="25"/>
      <c r="E27" s="24"/>
      <c r="F27" s="45"/>
    </row>
    <row r="28" spans="1:6">
      <c r="A28" s="47"/>
      <c r="B28" s="49" t="s">
        <v>55</v>
      </c>
      <c r="C28" s="24"/>
      <c r="D28" s="24"/>
      <c r="E28" s="23"/>
      <c r="F28" s="45"/>
    </row>
    <row r="29" spans="1:6">
      <c r="A29" s="50"/>
      <c r="B29" s="54"/>
      <c r="C29" s="24"/>
      <c r="D29" s="53"/>
      <c r="E29" s="23"/>
      <c r="F29" s="45"/>
    </row>
    <row r="30" spans="1:6" ht="25.5">
      <c r="A30" s="50"/>
      <c r="B30" s="55" t="s">
        <v>34</v>
      </c>
      <c r="C30" s="24" t="s">
        <v>12</v>
      </c>
      <c r="D30" s="53">
        <v>1</v>
      </c>
      <c r="E30" s="23"/>
      <c r="F30" s="45">
        <f>D30*E30</f>
        <v>0</v>
      </c>
    </row>
    <row r="31" spans="1:6">
      <c r="A31" s="50"/>
      <c r="B31" s="56"/>
      <c r="C31" s="24"/>
      <c r="D31" s="53"/>
      <c r="E31" s="23"/>
      <c r="F31" s="45"/>
    </row>
    <row r="32" spans="1:6" ht="25.5">
      <c r="A32" s="50"/>
      <c r="B32" s="55" t="s">
        <v>35</v>
      </c>
      <c r="C32" s="24" t="s">
        <v>12</v>
      </c>
      <c r="D32" s="53">
        <v>1</v>
      </c>
      <c r="E32" s="23"/>
      <c r="F32" s="45">
        <f>D32*E32</f>
        <v>0</v>
      </c>
    </row>
    <row r="33" spans="1:6">
      <c r="A33" s="50"/>
      <c r="B33" s="55"/>
      <c r="C33" s="24"/>
      <c r="D33" s="53"/>
      <c r="E33" s="23"/>
      <c r="F33" s="45"/>
    </row>
    <row r="34" spans="1:6" ht="25.5">
      <c r="A34" s="50"/>
      <c r="B34" s="55" t="s">
        <v>36</v>
      </c>
      <c r="C34" s="24" t="s">
        <v>12</v>
      </c>
      <c r="D34" s="53">
        <v>1</v>
      </c>
      <c r="E34" s="23"/>
      <c r="F34" s="45">
        <f>D34*E34</f>
        <v>0</v>
      </c>
    </row>
    <row r="35" spans="1:6">
      <c r="A35" s="50"/>
      <c r="B35" s="56"/>
      <c r="C35" s="24"/>
      <c r="D35" s="53"/>
      <c r="E35" s="23"/>
      <c r="F35" s="45"/>
    </row>
    <row r="36" spans="1:6">
      <c r="A36" s="50"/>
      <c r="B36" s="57"/>
      <c r="C36" s="24"/>
      <c r="D36" s="53"/>
      <c r="E36" s="23"/>
      <c r="F36" s="45"/>
    </row>
    <row r="37" spans="1:6" ht="21" customHeight="1">
      <c r="A37" s="50"/>
      <c r="B37" s="52" t="s">
        <v>37</v>
      </c>
      <c r="C37" s="24"/>
      <c r="D37" s="53"/>
      <c r="E37" s="23"/>
      <c r="F37" s="58">
        <f>SUM(F29:F35)</f>
        <v>0</v>
      </c>
    </row>
    <row r="38" spans="1:6" ht="11.25" customHeight="1">
      <c r="A38" s="50"/>
      <c r="B38" s="52"/>
      <c r="C38" s="24"/>
      <c r="D38" s="53"/>
      <c r="E38" s="23"/>
      <c r="F38" s="45"/>
    </row>
    <row r="39" spans="1:6" ht="13.5" customHeight="1">
      <c r="A39" s="50"/>
      <c r="B39" s="52"/>
      <c r="C39" s="24"/>
      <c r="D39" s="53"/>
      <c r="E39" s="23"/>
      <c r="F39" s="45"/>
    </row>
    <row r="40" spans="1:6" ht="13.5" customHeight="1">
      <c r="A40" s="50"/>
      <c r="B40" s="52"/>
      <c r="C40" s="24"/>
      <c r="D40" s="53"/>
      <c r="E40" s="23"/>
      <c r="F40" s="45"/>
    </row>
    <row r="41" spans="1:6" ht="12.75" customHeight="1">
      <c r="A41" s="47" t="s">
        <v>38</v>
      </c>
      <c r="B41" s="48" t="s">
        <v>76</v>
      </c>
      <c r="C41" s="24"/>
      <c r="D41" s="24"/>
      <c r="E41" s="23"/>
      <c r="F41" s="45"/>
    </row>
    <row r="42" spans="1:6" ht="14.1" customHeight="1">
      <c r="A42" s="50"/>
      <c r="B42" s="49" t="s">
        <v>55</v>
      </c>
      <c r="C42" s="24"/>
      <c r="D42" s="24"/>
      <c r="E42" s="23"/>
      <c r="F42" s="45"/>
    </row>
    <row r="43" spans="1:6" ht="14.1" customHeight="1">
      <c r="A43" s="50"/>
      <c r="B43" s="51"/>
      <c r="C43" s="24"/>
      <c r="D43" s="24"/>
      <c r="E43" s="23"/>
      <c r="F43" s="45"/>
    </row>
    <row r="44" spans="1:6" ht="14.1" customHeight="1">
      <c r="A44" s="50"/>
      <c r="B44" s="51" t="s">
        <v>74</v>
      </c>
      <c r="C44" s="24" t="s">
        <v>12</v>
      </c>
      <c r="D44" s="53">
        <v>1</v>
      </c>
      <c r="E44" s="23"/>
      <c r="F44" s="45">
        <f>D44*E44</f>
        <v>0</v>
      </c>
    </row>
    <row r="45" spans="1:6" ht="14.1" customHeight="1">
      <c r="A45" s="50"/>
      <c r="B45" s="60" t="s">
        <v>57</v>
      </c>
      <c r="C45" s="24" t="s">
        <v>12</v>
      </c>
      <c r="D45" s="53">
        <v>1</v>
      </c>
      <c r="E45" s="23"/>
      <c r="F45" s="45">
        <f>D45*E45</f>
        <v>0</v>
      </c>
    </row>
    <row r="46" spans="1:6" ht="14.1" customHeight="1">
      <c r="A46" s="50"/>
      <c r="B46" s="60" t="s">
        <v>58</v>
      </c>
      <c r="C46" s="24" t="s">
        <v>12</v>
      </c>
      <c r="D46" s="53">
        <v>1</v>
      </c>
      <c r="E46" s="23"/>
      <c r="F46" s="45">
        <f>D46*E46</f>
        <v>0</v>
      </c>
    </row>
    <row r="47" spans="1:6" ht="25.5">
      <c r="A47" s="50"/>
      <c r="B47" s="60" t="s">
        <v>77</v>
      </c>
      <c r="C47" s="24" t="s">
        <v>12</v>
      </c>
      <c r="D47" s="53">
        <v>1</v>
      </c>
      <c r="E47" s="23"/>
      <c r="F47" s="45">
        <f>D47*E47</f>
        <v>0</v>
      </c>
    </row>
    <row r="48" spans="1:6" ht="14.1" customHeight="1">
      <c r="A48" s="50"/>
      <c r="B48" s="60"/>
      <c r="C48" s="24"/>
      <c r="D48" s="53"/>
      <c r="E48" s="23"/>
      <c r="F48" s="45"/>
    </row>
    <row r="49" spans="1:6" ht="14.1" customHeight="1">
      <c r="A49" s="50"/>
      <c r="B49" s="51"/>
      <c r="C49" s="24"/>
      <c r="D49" s="24"/>
      <c r="E49" s="23"/>
      <c r="F49" s="45"/>
    </row>
    <row r="50" spans="1:6" ht="21" customHeight="1">
      <c r="A50" s="50"/>
      <c r="B50" s="52" t="s">
        <v>40</v>
      </c>
      <c r="C50" s="24"/>
      <c r="D50" s="53"/>
      <c r="E50" s="23"/>
      <c r="F50" s="58">
        <f>SUM(F45:F48)</f>
        <v>0</v>
      </c>
    </row>
    <row r="51" spans="1:6" ht="14.1" customHeight="1">
      <c r="A51" s="50"/>
      <c r="B51" s="51"/>
      <c r="C51" s="24"/>
      <c r="D51" s="24"/>
      <c r="E51" s="23"/>
      <c r="F51" s="45"/>
    </row>
    <row r="52" spans="1:6" ht="12.75" customHeight="1">
      <c r="A52" s="47" t="s">
        <v>41</v>
      </c>
      <c r="B52" s="48" t="s">
        <v>70</v>
      </c>
      <c r="C52" s="24"/>
      <c r="D52" s="24"/>
      <c r="E52" s="23"/>
      <c r="F52" s="45"/>
    </row>
    <row r="53" spans="1:6" ht="14.1" customHeight="1">
      <c r="A53" s="50"/>
      <c r="B53" s="49" t="s">
        <v>55</v>
      </c>
      <c r="C53" s="24"/>
      <c r="D53" s="24"/>
      <c r="E53" s="23"/>
      <c r="F53" s="45"/>
    </row>
    <row r="54" spans="1:6" ht="14.1" customHeight="1">
      <c r="A54" s="50"/>
      <c r="B54" s="51"/>
      <c r="C54" s="24"/>
      <c r="D54" s="24"/>
      <c r="E54" s="23"/>
      <c r="F54" s="45"/>
    </row>
    <row r="55" spans="1:6" ht="14.1" customHeight="1">
      <c r="A55" s="50"/>
      <c r="B55" s="51" t="s">
        <v>75</v>
      </c>
      <c r="C55" s="24" t="s">
        <v>12</v>
      </c>
      <c r="D55" s="53">
        <v>1</v>
      </c>
      <c r="E55" s="23"/>
      <c r="F55" s="45">
        <f>D55*E55</f>
        <v>0</v>
      </c>
    </row>
    <row r="56" spans="1:6" ht="14.1" customHeight="1">
      <c r="A56" s="50"/>
      <c r="B56" s="51" t="s">
        <v>113</v>
      </c>
      <c r="C56" s="24" t="s">
        <v>12</v>
      </c>
      <c r="D56" s="53">
        <v>1</v>
      </c>
      <c r="E56" s="23"/>
      <c r="F56" s="45">
        <f>D56*E56</f>
        <v>0</v>
      </c>
    </row>
    <row r="57" spans="1:6" ht="14.1" customHeight="1">
      <c r="A57" s="50"/>
      <c r="B57" s="51"/>
      <c r="C57" s="24"/>
      <c r="D57" s="24"/>
      <c r="E57" s="23"/>
      <c r="F57" s="45"/>
    </row>
    <row r="58" spans="1:6" ht="21" customHeight="1">
      <c r="A58" s="50"/>
      <c r="B58" s="52" t="s">
        <v>42</v>
      </c>
      <c r="C58" s="24"/>
      <c r="D58" s="53"/>
      <c r="E58" s="23"/>
      <c r="F58" s="58">
        <f>SUM(F53:F56)</f>
        <v>0</v>
      </c>
    </row>
    <row r="59" spans="1:6" ht="14.1" customHeight="1">
      <c r="A59" s="50"/>
      <c r="B59" s="51"/>
      <c r="C59" s="24"/>
      <c r="D59" s="24"/>
      <c r="E59" s="23"/>
      <c r="F59" s="45"/>
    </row>
    <row r="60" spans="1:6" ht="14.1" customHeight="1">
      <c r="A60" s="50"/>
      <c r="B60" s="51"/>
      <c r="C60" s="24"/>
      <c r="D60" s="24"/>
      <c r="E60" s="23"/>
      <c r="F60" s="45"/>
    </row>
    <row r="61" spans="1:6" ht="13.5" customHeight="1">
      <c r="A61" s="47" t="s">
        <v>43</v>
      </c>
      <c r="B61" s="48" t="s">
        <v>59</v>
      </c>
      <c r="C61" s="24"/>
      <c r="D61" s="24"/>
      <c r="E61" s="23"/>
      <c r="F61" s="45"/>
    </row>
    <row r="62" spans="1:6" ht="14.1" customHeight="1">
      <c r="A62" s="50"/>
      <c r="B62" s="49" t="s">
        <v>55</v>
      </c>
      <c r="C62" s="24"/>
      <c r="D62" s="24"/>
      <c r="E62" s="23"/>
      <c r="F62" s="45"/>
    </row>
    <row r="63" spans="1:6" ht="14.1" customHeight="1">
      <c r="A63" s="50"/>
      <c r="B63" s="51"/>
      <c r="C63" s="24"/>
      <c r="D63" s="24"/>
      <c r="E63" s="23"/>
      <c r="F63" s="45"/>
    </row>
    <row r="64" spans="1:6" ht="14.1" customHeight="1">
      <c r="A64" s="50"/>
      <c r="B64" s="51" t="s">
        <v>60</v>
      </c>
      <c r="C64" s="24"/>
      <c r="D64" s="24"/>
      <c r="E64" s="23"/>
      <c r="F64" s="45"/>
    </row>
    <row r="65" spans="1:6" ht="14.1" customHeight="1">
      <c r="A65" s="50"/>
      <c r="B65" s="59" t="s">
        <v>78</v>
      </c>
      <c r="C65" s="24" t="s">
        <v>12</v>
      </c>
      <c r="D65" s="53">
        <v>1</v>
      </c>
      <c r="E65" s="23"/>
      <c r="F65" s="45">
        <f>D65*E65</f>
        <v>0</v>
      </c>
    </row>
    <row r="66" spans="1:6" ht="14.1" customHeight="1">
      <c r="A66" s="50"/>
      <c r="B66" s="59" t="s">
        <v>79</v>
      </c>
      <c r="C66" s="24" t="s">
        <v>12</v>
      </c>
      <c r="D66" s="53">
        <v>1</v>
      </c>
      <c r="E66" s="23"/>
      <c r="F66" s="45">
        <f t="shared" ref="F66:F67" si="0">D66*E66</f>
        <v>0</v>
      </c>
    </row>
    <row r="67" spans="1:6" ht="14.1" customHeight="1">
      <c r="A67" s="50"/>
      <c r="B67" s="59" t="s">
        <v>80</v>
      </c>
      <c r="C67" s="24" t="s">
        <v>12</v>
      </c>
      <c r="D67" s="53">
        <v>1</v>
      </c>
      <c r="E67" s="23"/>
      <c r="F67" s="45">
        <f t="shared" si="0"/>
        <v>0</v>
      </c>
    </row>
    <row r="68" spans="1:6" ht="14.1" customHeight="1">
      <c r="A68" s="50"/>
      <c r="B68" s="60"/>
      <c r="C68" s="24"/>
      <c r="D68" s="53"/>
      <c r="E68" s="23"/>
      <c r="F68" s="45"/>
    </row>
    <row r="69" spans="1:6" ht="14.1" customHeight="1">
      <c r="A69" s="50"/>
      <c r="B69" s="60" t="s">
        <v>61</v>
      </c>
      <c r="C69" s="24" t="s">
        <v>12</v>
      </c>
      <c r="D69" s="53">
        <v>1</v>
      </c>
      <c r="E69" s="23"/>
      <c r="F69" s="45">
        <f t="shared" ref="F69" si="1">D69*E69</f>
        <v>0</v>
      </c>
    </row>
    <row r="70" spans="1:6" ht="14.1" customHeight="1">
      <c r="A70" s="50"/>
      <c r="B70" s="51"/>
      <c r="C70" s="24"/>
      <c r="D70" s="24"/>
      <c r="E70" s="23"/>
      <c r="F70" s="45"/>
    </row>
    <row r="71" spans="1:6" ht="21" customHeight="1">
      <c r="A71" s="50"/>
      <c r="B71" s="52" t="s">
        <v>44</v>
      </c>
      <c r="C71" s="24"/>
      <c r="D71" s="53"/>
      <c r="E71" s="23"/>
      <c r="F71" s="58">
        <f>SUM(F65:F69)</f>
        <v>0</v>
      </c>
    </row>
    <row r="72" spans="1:6" ht="14.1" customHeight="1">
      <c r="A72" s="50"/>
      <c r="B72" s="51"/>
      <c r="C72" s="24"/>
      <c r="D72" s="24"/>
      <c r="E72" s="23"/>
      <c r="F72" s="45"/>
    </row>
    <row r="73" spans="1:6" ht="13.5" customHeight="1">
      <c r="A73" s="47" t="s">
        <v>45</v>
      </c>
      <c r="B73" s="48" t="s">
        <v>81</v>
      </c>
      <c r="C73" s="24"/>
      <c r="D73" s="24"/>
      <c r="E73" s="23"/>
      <c r="F73" s="45"/>
    </row>
    <row r="74" spans="1:6" ht="14.1" customHeight="1">
      <c r="A74" s="50"/>
      <c r="B74" s="49" t="s">
        <v>55</v>
      </c>
      <c r="C74" s="24"/>
      <c r="D74" s="24"/>
      <c r="E74" s="23"/>
      <c r="F74" s="45"/>
    </row>
    <row r="75" spans="1:6" ht="14.1" customHeight="1">
      <c r="A75" s="50"/>
      <c r="B75" s="51"/>
      <c r="C75" s="24"/>
      <c r="D75" s="24"/>
      <c r="E75" s="23"/>
      <c r="F75" s="45"/>
    </row>
    <row r="76" spans="1:6" ht="14.1" customHeight="1">
      <c r="A76" s="50"/>
      <c r="B76" s="51" t="s">
        <v>60</v>
      </c>
      <c r="C76" s="24"/>
      <c r="D76" s="24"/>
      <c r="E76" s="23"/>
      <c r="F76" s="45"/>
    </row>
    <row r="77" spans="1:6" ht="14.1" customHeight="1">
      <c r="A77" s="50"/>
      <c r="B77" s="59" t="s">
        <v>82</v>
      </c>
      <c r="C77" s="24" t="s">
        <v>46</v>
      </c>
      <c r="D77" s="53">
        <v>10</v>
      </c>
      <c r="E77" s="23"/>
      <c r="F77" s="45">
        <f>D77*E77</f>
        <v>0</v>
      </c>
    </row>
    <row r="78" spans="1:6" ht="14.1" customHeight="1">
      <c r="A78" s="50"/>
      <c r="B78" s="59" t="s">
        <v>83</v>
      </c>
      <c r="C78" s="24" t="s">
        <v>46</v>
      </c>
      <c r="D78" s="53">
        <v>17</v>
      </c>
      <c r="E78" s="23"/>
      <c r="F78" s="45">
        <f t="shared" ref="F78:F79" si="2">D78*E78</f>
        <v>0</v>
      </c>
    </row>
    <row r="79" spans="1:6" ht="14.1" customHeight="1">
      <c r="A79" s="50"/>
      <c r="B79" s="59" t="s">
        <v>84</v>
      </c>
      <c r="C79" s="24" t="s">
        <v>12</v>
      </c>
      <c r="D79" s="53">
        <v>1</v>
      </c>
      <c r="E79" s="23"/>
      <c r="F79" s="45">
        <f t="shared" si="2"/>
        <v>0</v>
      </c>
    </row>
    <row r="80" spans="1:6" ht="14.1" customHeight="1">
      <c r="A80" s="50"/>
      <c r="B80" s="60"/>
      <c r="C80" s="24"/>
      <c r="D80" s="53"/>
      <c r="E80" s="23"/>
      <c r="F80" s="45"/>
    </row>
    <row r="81" spans="1:6" ht="21" customHeight="1">
      <c r="A81" s="50"/>
      <c r="B81" s="52" t="s">
        <v>47</v>
      </c>
      <c r="C81" s="24"/>
      <c r="D81" s="53"/>
      <c r="E81" s="23"/>
      <c r="F81" s="58">
        <f>SUM(F77:F80)</f>
        <v>0</v>
      </c>
    </row>
    <row r="82" spans="1:6" ht="14.1" customHeight="1">
      <c r="A82" s="50"/>
      <c r="B82" s="51"/>
      <c r="C82" s="24"/>
      <c r="D82" s="24"/>
      <c r="E82" s="23"/>
      <c r="F82" s="45"/>
    </row>
    <row r="83" spans="1:6" ht="13.5" customHeight="1">
      <c r="A83" s="47" t="s">
        <v>63</v>
      </c>
      <c r="B83" s="48" t="s">
        <v>85</v>
      </c>
      <c r="C83" s="24"/>
      <c r="D83" s="24"/>
      <c r="E83" s="23"/>
      <c r="F83" s="45"/>
    </row>
    <row r="84" spans="1:6" ht="14.1" customHeight="1">
      <c r="A84" s="50"/>
      <c r="B84" s="49" t="s">
        <v>55</v>
      </c>
      <c r="C84" s="24"/>
      <c r="D84" s="24"/>
      <c r="E84" s="23"/>
      <c r="F84" s="45"/>
    </row>
    <row r="85" spans="1:6" ht="14.1" customHeight="1">
      <c r="A85" s="50"/>
      <c r="B85" s="51"/>
      <c r="C85" s="24"/>
      <c r="D85" s="24"/>
      <c r="E85" s="23"/>
      <c r="F85" s="45"/>
    </row>
    <row r="86" spans="1:6" ht="14.1" customHeight="1">
      <c r="A86" s="50"/>
      <c r="B86" s="51" t="s">
        <v>60</v>
      </c>
      <c r="C86" s="24"/>
      <c r="D86" s="24"/>
      <c r="E86" s="23"/>
      <c r="F86" s="45"/>
    </row>
    <row r="87" spans="1:6" ht="14.1" customHeight="1">
      <c r="A87" s="50"/>
      <c r="B87" s="59" t="s">
        <v>86</v>
      </c>
      <c r="C87" s="24" t="s">
        <v>46</v>
      </c>
      <c r="D87" s="53">
        <v>10</v>
      </c>
      <c r="E87" s="23"/>
      <c r="F87" s="45">
        <f>D87*E87</f>
        <v>0</v>
      </c>
    </row>
    <row r="88" spans="1:6" ht="14.1" customHeight="1">
      <c r="A88" s="50"/>
      <c r="B88" s="59" t="s">
        <v>87</v>
      </c>
      <c r="C88" s="24" t="s">
        <v>46</v>
      </c>
      <c r="D88" s="53">
        <v>13</v>
      </c>
      <c r="E88" s="23"/>
      <c r="F88" s="45">
        <f t="shared" ref="F88" si="3">D88*E88</f>
        <v>0</v>
      </c>
    </row>
    <row r="89" spans="1:6" ht="14.1" customHeight="1">
      <c r="A89" s="50"/>
      <c r="B89" s="59" t="s">
        <v>88</v>
      </c>
      <c r="C89" s="24" t="s">
        <v>46</v>
      </c>
      <c r="D89" s="53">
        <v>4</v>
      </c>
      <c r="E89" s="23"/>
      <c r="F89" s="45">
        <f t="shared" ref="F89" si="4">D89*E89</f>
        <v>0</v>
      </c>
    </row>
    <row r="90" spans="1:6" ht="33" customHeight="1">
      <c r="A90" s="50"/>
      <c r="B90" s="113"/>
      <c r="C90" s="24"/>
      <c r="D90" s="53"/>
      <c r="E90" s="23"/>
      <c r="F90" s="45"/>
    </row>
    <row r="91" spans="1:6" ht="14.1" customHeight="1">
      <c r="A91" s="50"/>
      <c r="B91" s="60"/>
      <c r="C91" s="24"/>
      <c r="D91" s="53"/>
      <c r="E91" s="23"/>
      <c r="F91" s="45"/>
    </row>
    <row r="92" spans="1:6" ht="21" customHeight="1">
      <c r="A92" s="50"/>
      <c r="B92" s="52" t="s">
        <v>66</v>
      </c>
      <c r="C92" s="24"/>
      <c r="D92" s="53"/>
      <c r="E92" s="23"/>
      <c r="F92" s="58">
        <f>SUM(F87:F91)</f>
        <v>0</v>
      </c>
    </row>
    <row r="93" spans="1:6" ht="14.1" customHeight="1">
      <c r="A93" s="50"/>
      <c r="B93" s="51"/>
      <c r="C93" s="24"/>
      <c r="D93" s="24"/>
      <c r="E93" s="23"/>
      <c r="F93" s="45"/>
    </row>
    <row r="94" spans="1:6" ht="13.5" customHeight="1">
      <c r="A94" s="47" t="s">
        <v>89</v>
      </c>
      <c r="B94" s="48" t="s">
        <v>91</v>
      </c>
      <c r="C94" s="24"/>
      <c r="D94" s="24"/>
      <c r="E94" s="23"/>
      <c r="F94" s="45"/>
    </row>
    <row r="95" spans="1:6" ht="14.1" customHeight="1">
      <c r="A95" s="50"/>
      <c r="B95" s="49" t="s">
        <v>55</v>
      </c>
      <c r="C95" s="24"/>
      <c r="D95" s="24"/>
      <c r="E95" s="23"/>
      <c r="F95" s="45"/>
    </row>
    <row r="96" spans="1:6" ht="14.1" customHeight="1">
      <c r="A96" s="50"/>
      <c r="B96" s="51"/>
      <c r="C96" s="24"/>
      <c r="D96" s="24"/>
      <c r="E96" s="23"/>
      <c r="F96" s="45"/>
    </row>
    <row r="97" spans="1:6" ht="14.1" customHeight="1">
      <c r="A97" s="50"/>
      <c r="B97" s="51" t="s">
        <v>60</v>
      </c>
      <c r="C97" s="24"/>
      <c r="D97" s="24"/>
      <c r="E97" s="23"/>
      <c r="F97" s="45"/>
    </row>
    <row r="98" spans="1:6" ht="14.1" customHeight="1">
      <c r="A98" s="50"/>
      <c r="B98" s="59" t="s">
        <v>92</v>
      </c>
      <c r="C98" s="24" t="s">
        <v>12</v>
      </c>
      <c r="D98" s="53">
        <v>1</v>
      </c>
      <c r="E98" s="23"/>
      <c r="F98" s="45">
        <f>D98*E98</f>
        <v>0</v>
      </c>
    </row>
    <row r="99" spans="1:6" ht="14.1" customHeight="1">
      <c r="A99" s="50"/>
      <c r="B99" s="59" t="s">
        <v>114</v>
      </c>
      <c r="C99" s="24" t="s">
        <v>12</v>
      </c>
      <c r="D99" s="53">
        <v>1</v>
      </c>
      <c r="E99" s="23"/>
      <c r="F99" s="45">
        <f>D99*E99</f>
        <v>0</v>
      </c>
    </row>
    <row r="100" spans="1:6" ht="14.1" customHeight="1">
      <c r="A100" s="50"/>
      <c r="B100" s="60"/>
      <c r="C100" s="24"/>
      <c r="D100" s="53"/>
      <c r="E100" s="23"/>
      <c r="F100" s="45"/>
    </row>
    <row r="101" spans="1:6" ht="21" customHeight="1">
      <c r="A101" s="50"/>
      <c r="B101" s="52" t="s">
        <v>90</v>
      </c>
      <c r="C101" s="24"/>
      <c r="D101" s="53"/>
      <c r="E101" s="23"/>
      <c r="F101" s="58">
        <f>SUM(F98:F100)</f>
        <v>0</v>
      </c>
    </row>
    <row r="102" spans="1:6" ht="14.1" customHeight="1">
      <c r="A102" s="50"/>
      <c r="B102" s="51"/>
      <c r="C102" s="24"/>
      <c r="D102" s="24"/>
      <c r="E102" s="23"/>
      <c r="F102" s="45"/>
    </row>
    <row r="103" spans="1:6" ht="13.5" customHeight="1">
      <c r="A103" s="50"/>
      <c r="B103" s="52"/>
      <c r="C103" s="24"/>
      <c r="D103" s="53"/>
      <c r="E103" s="23"/>
      <c r="F103" s="45"/>
    </row>
    <row r="104" spans="1:6" ht="13.5" customHeight="1">
      <c r="A104" s="47" t="s">
        <v>95</v>
      </c>
      <c r="B104" s="48" t="s">
        <v>62</v>
      </c>
      <c r="C104" s="25"/>
      <c r="D104" s="25"/>
      <c r="E104" s="24"/>
      <c r="F104" s="45"/>
    </row>
    <row r="105" spans="1:6" ht="13.5" customHeight="1">
      <c r="A105" s="47"/>
      <c r="B105" s="49" t="s">
        <v>55</v>
      </c>
      <c r="C105" s="24"/>
      <c r="D105" s="24"/>
      <c r="E105" s="23"/>
      <c r="F105" s="45"/>
    </row>
    <row r="106" spans="1:6" ht="13.5" customHeight="1">
      <c r="A106" s="50"/>
      <c r="B106" s="54"/>
      <c r="C106" s="24"/>
      <c r="D106" s="53"/>
      <c r="E106" s="23"/>
      <c r="F106" s="45"/>
    </row>
    <row r="107" spans="1:6" ht="13.5" customHeight="1">
      <c r="A107" s="50"/>
      <c r="B107" s="54"/>
      <c r="C107" s="24"/>
      <c r="D107" s="53"/>
      <c r="E107" s="23"/>
      <c r="F107" s="45"/>
    </row>
    <row r="108" spans="1:6" ht="45.75" customHeight="1">
      <c r="A108" s="50"/>
      <c r="B108" s="54" t="s">
        <v>93</v>
      </c>
      <c r="C108" s="24" t="s">
        <v>39</v>
      </c>
      <c r="D108" s="53">
        <v>30</v>
      </c>
      <c r="E108" s="23"/>
      <c r="F108" s="45">
        <f>D108*E108</f>
        <v>0</v>
      </c>
    </row>
    <row r="109" spans="1:6" ht="13.5" customHeight="1">
      <c r="A109" s="50"/>
      <c r="B109" s="54"/>
      <c r="C109" s="24"/>
      <c r="D109" s="53"/>
      <c r="E109" s="23"/>
      <c r="F109" s="45"/>
    </row>
    <row r="110" spans="1:6" ht="27.75" customHeight="1">
      <c r="A110" s="50"/>
      <c r="B110" s="54" t="s">
        <v>48</v>
      </c>
      <c r="C110" s="24" t="s">
        <v>12</v>
      </c>
      <c r="D110" s="53">
        <v>1</v>
      </c>
      <c r="E110" s="23"/>
      <c r="F110" s="45">
        <f>D110*E110</f>
        <v>0</v>
      </c>
    </row>
    <row r="111" spans="1:6" ht="13.5" customHeight="1">
      <c r="A111" s="50"/>
      <c r="B111" s="54"/>
      <c r="C111" s="24"/>
      <c r="D111" s="53"/>
      <c r="E111" s="23"/>
      <c r="F111" s="45"/>
    </row>
    <row r="112" spans="1:6" ht="13.5" customHeight="1">
      <c r="A112" s="50"/>
      <c r="B112" s="54" t="s">
        <v>49</v>
      </c>
      <c r="C112" s="24"/>
      <c r="D112" s="53"/>
      <c r="E112" s="23"/>
      <c r="F112" s="45"/>
    </row>
    <row r="113" spans="1:6" ht="13.5" customHeight="1">
      <c r="A113" s="50"/>
      <c r="B113" s="61" t="s">
        <v>50</v>
      </c>
      <c r="C113" s="24" t="s">
        <v>39</v>
      </c>
      <c r="D113" s="53"/>
      <c r="E113" s="23"/>
      <c r="F113" s="45">
        <f>D113*E113</f>
        <v>0</v>
      </c>
    </row>
    <row r="114" spans="1:6" ht="13.5" customHeight="1">
      <c r="A114" s="50"/>
      <c r="B114" s="61" t="s">
        <v>51</v>
      </c>
      <c r="C114" s="24" t="s">
        <v>39</v>
      </c>
      <c r="D114" s="53"/>
      <c r="E114" s="23"/>
      <c r="F114" s="45">
        <f>D114*E114</f>
        <v>0</v>
      </c>
    </row>
    <row r="115" spans="1:6" ht="13.5" customHeight="1">
      <c r="A115" s="50"/>
      <c r="B115" s="61" t="s">
        <v>52</v>
      </c>
      <c r="C115" s="24" t="s">
        <v>39</v>
      </c>
      <c r="D115" s="53"/>
      <c r="E115" s="23"/>
      <c r="F115" s="45">
        <f>D115*E115</f>
        <v>0</v>
      </c>
    </row>
    <row r="116" spans="1:6" ht="13.5" customHeight="1">
      <c r="A116" s="50"/>
      <c r="B116" s="54"/>
      <c r="C116" s="24"/>
      <c r="D116" s="53"/>
      <c r="E116" s="23"/>
      <c r="F116" s="45"/>
    </row>
    <row r="117" spans="1:6" ht="13.5" customHeight="1">
      <c r="A117" s="50"/>
      <c r="B117" s="54"/>
      <c r="C117" s="24"/>
      <c r="D117" s="53"/>
      <c r="E117" s="23"/>
      <c r="F117" s="45"/>
    </row>
    <row r="118" spans="1:6" ht="27.75" customHeight="1">
      <c r="A118" s="50"/>
      <c r="B118" s="62" t="s">
        <v>53</v>
      </c>
      <c r="C118" s="24" t="s">
        <v>12</v>
      </c>
      <c r="D118" s="53">
        <v>1</v>
      </c>
      <c r="E118" s="23"/>
      <c r="F118" s="45">
        <f>D118*E118</f>
        <v>0</v>
      </c>
    </row>
    <row r="119" spans="1:6" ht="13.5" customHeight="1">
      <c r="A119" s="50"/>
      <c r="B119" s="62"/>
      <c r="C119" s="24"/>
      <c r="D119" s="53"/>
      <c r="E119" s="23"/>
      <c r="F119" s="45"/>
    </row>
    <row r="120" spans="1:6" ht="51">
      <c r="A120" s="50"/>
      <c r="B120" s="62" t="s">
        <v>115</v>
      </c>
      <c r="C120" s="24" t="s">
        <v>12</v>
      </c>
      <c r="D120" s="53">
        <v>1</v>
      </c>
      <c r="E120" s="23"/>
      <c r="F120" s="45">
        <f>D120*E120</f>
        <v>0</v>
      </c>
    </row>
    <row r="121" spans="1:6" ht="13.5" customHeight="1">
      <c r="A121" s="50"/>
      <c r="B121" s="62"/>
      <c r="C121" s="24"/>
      <c r="D121" s="53"/>
      <c r="E121" s="23"/>
      <c r="F121" s="45"/>
    </row>
    <row r="122" spans="1:6" ht="26.25" customHeight="1">
      <c r="A122" s="50"/>
      <c r="B122" s="62" t="s">
        <v>94</v>
      </c>
      <c r="C122" s="24" t="s">
        <v>12</v>
      </c>
      <c r="D122" s="53">
        <v>1</v>
      </c>
      <c r="E122" s="23"/>
      <c r="F122" s="45">
        <f>D122*E122</f>
        <v>0</v>
      </c>
    </row>
    <row r="123" spans="1:6" ht="13.5" customHeight="1">
      <c r="A123" s="50"/>
      <c r="B123" s="62"/>
      <c r="C123" s="24"/>
      <c r="D123" s="53"/>
      <c r="E123" s="23"/>
      <c r="F123" s="45"/>
    </row>
    <row r="124" spans="1:6" ht="13.5" customHeight="1">
      <c r="A124" s="50"/>
      <c r="B124" s="62"/>
      <c r="C124" s="24"/>
      <c r="D124" s="53"/>
      <c r="E124" s="23"/>
      <c r="F124" s="45"/>
    </row>
    <row r="125" spans="1:6" ht="13.5" customHeight="1">
      <c r="A125" s="50"/>
      <c r="B125" s="54"/>
      <c r="C125" s="24"/>
      <c r="D125" s="53"/>
      <c r="E125" s="23"/>
      <c r="F125" s="45"/>
    </row>
    <row r="126" spans="1:6" ht="21" customHeight="1">
      <c r="A126" s="50"/>
      <c r="B126" s="52" t="s">
        <v>96</v>
      </c>
      <c r="C126" s="24"/>
      <c r="D126" s="53"/>
      <c r="E126" s="23"/>
      <c r="F126" s="58">
        <f>SUM(F108:F123)</f>
        <v>0</v>
      </c>
    </row>
    <row r="127" spans="1:6" ht="13.5" customHeight="1">
      <c r="A127" s="50"/>
      <c r="B127" s="52"/>
      <c r="C127" s="24"/>
      <c r="D127" s="53"/>
      <c r="E127" s="23"/>
      <c r="F127" s="45"/>
    </row>
    <row r="128" spans="1:6" ht="14.1" customHeight="1">
      <c r="A128" s="50"/>
      <c r="B128" s="51"/>
      <c r="C128" s="24"/>
      <c r="D128" s="24"/>
      <c r="E128" s="23"/>
      <c r="F128" s="45"/>
    </row>
    <row r="129" spans="1:6" ht="14.1" customHeight="1">
      <c r="A129" s="47" t="s">
        <v>97</v>
      </c>
      <c r="B129" s="48" t="s">
        <v>14</v>
      </c>
      <c r="C129" s="25"/>
      <c r="D129" s="25"/>
      <c r="E129" s="24"/>
      <c r="F129" s="45"/>
    </row>
    <row r="130" spans="1:6">
      <c r="A130" s="50"/>
      <c r="B130" s="49" t="s">
        <v>55</v>
      </c>
      <c r="C130" s="24"/>
      <c r="D130" s="53"/>
      <c r="E130" s="23"/>
      <c r="F130" s="45"/>
    </row>
    <row r="131" spans="1:6">
      <c r="A131" s="50"/>
      <c r="B131" s="63" t="s">
        <v>15</v>
      </c>
      <c r="C131" s="24" t="s">
        <v>12</v>
      </c>
      <c r="D131" s="53">
        <v>1</v>
      </c>
      <c r="E131" s="23"/>
      <c r="F131" s="45">
        <f>D131*E131</f>
        <v>0</v>
      </c>
    </row>
    <row r="132" spans="1:6">
      <c r="A132" s="50"/>
      <c r="B132" s="63" t="s">
        <v>16</v>
      </c>
      <c r="C132" s="24" t="s">
        <v>12</v>
      </c>
      <c r="D132" s="53">
        <v>1</v>
      </c>
      <c r="E132" s="23"/>
      <c r="F132" s="45">
        <f>D132*E132</f>
        <v>0</v>
      </c>
    </row>
    <row r="133" spans="1:6">
      <c r="A133" s="50"/>
      <c r="B133" s="64" t="s">
        <v>17</v>
      </c>
      <c r="C133" s="24"/>
      <c r="D133" s="53"/>
      <c r="E133" s="23"/>
      <c r="F133" s="45"/>
    </row>
    <row r="134" spans="1:6">
      <c r="A134" s="50"/>
      <c r="B134" s="64" t="s">
        <v>18</v>
      </c>
      <c r="C134" s="24"/>
      <c r="D134" s="53"/>
      <c r="E134" s="23"/>
      <c r="F134" s="45"/>
    </row>
    <row r="135" spans="1:6">
      <c r="A135" s="50"/>
      <c r="B135" s="64" t="s">
        <v>19</v>
      </c>
      <c r="C135" s="24"/>
      <c r="D135" s="53"/>
      <c r="E135" s="23"/>
      <c r="F135" s="45"/>
    </row>
    <row r="136" spans="1:6">
      <c r="A136" s="50"/>
      <c r="B136" s="64"/>
      <c r="C136" s="24"/>
      <c r="D136" s="53"/>
      <c r="E136" s="23"/>
      <c r="F136" s="45"/>
    </row>
    <row r="137" spans="1:6">
      <c r="A137" s="50"/>
      <c r="B137" s="26"/>
      <c r="C137" s="24"/>
      <c r="D137" s="53"/>
      <c r="E137" s="23"/>
      <c r="F137" s="45"/>
    </row>
    <row r="138" spans="1:6">
      <c r="A138" s="50"/>
      <c r="B138" s="63" t="s">
        <v>20</v>
      </c>
      <c r="C138" s="24" t="s">
        <v>12</v>
      </c>
      <c r="D138" s="53">
        <v>1</v>
      </c>
      <c r="E138" s="23"/>
      <c r="F138" s="45">
        <f>D138*E138</f>
        <v>0</v>
      </c>
    </row>
    <row r="139" spans="1:6">
      <c r="A139" s="50"/>
      <c r="B139" s="63"/>
      <c r="C139" s="24"/>
      <c r="D139" s="53"/>
      <c r="E139" s="23"/>
      <c r="F139" s="45"/>
    </row>
    <row r="140" spans="1:6" ht="21" customHeight="1">
      <c r="A140" s="50"/>
      <c r="B140" s="52" t="s">
        <v>98</v>
      </c>
      <c r="C140" s="24"/>
      <c r="D140" s="53"/>
      <c r="E140" s="23"/>
      <c r="F140" s="58">
        <f>SUM(F129:F139)</f>
        <v>0</v>
      </c>
    </row>
    <row r="141" spans="1:6">
      <c r="A141" s="50"/>
      <c r="B141" s="63"/>
      <c r="C141" s="24"/>
      <c r="D141" s="53"/>
      <c r="E141" s="23"/>
      <c r="F141" s="45"/>
    </row>
    <row r="142" spans="1:6">
      <c r="A142" s="47" t="s">
        <v>99</v>
      </c>
      <c r="B142" s="48" t="s">
        <v>64</v>
      </c>
      <c r="C142" s="24"/>
      <c r="D142" s="53"/>
      <c r="E142" s="23"/>
      <c r="F142" s="45"/>
    </row>
    <row r="143" spans="1:6">
      <c r="A143" s="50"/>
      <c r="B143" s="54"/>
      <c r="C143" s="24"/>
      <c r="D143" s="53"/>
      <c r="E143" s="23"/>
      <c r="F143" s="45"/>
    </row>
    <row r="144" spans="1:6" ht="38.25">
      <c r="A144" s="50"/>
      <c r="B144" s="54" t="s">
        <v>65</v>
      </c>
      <c r="C144" s="24" t="s">
        <v>12</v>
      </c>
      <c r="D144" s="53">
        <v>1</v>
      </c>
      <c r="E144" s="23"/>
      <c r="F144" s="45">
        <f>D144*E144</f>
        <v>0</v>
      </c>
    </row>
    <row r="145" spans="1:6">
      <c r="A145" s="50"/>
      <c r="B145" s="54"/>
      <c r="C145" s="24"/>
      <c r="D145" s="53"/>
      <c r="E145" s="23"/>
      <c r="F145" s="45"/>
    </row>
    <row r="146" spans="1:6">
      <c r="A146" s="50"/>
      <c r="B146" s="54"/>
      <c r="C146" s="24"/>
      <c r="D146" s="53"/>
      <c r="E146" s="23"/>
      <c r="F146" s="45"/>
    </row>
    <row r="147" spans="1:6" ht="21" customHeight="1">
      <c r="A147" s="50"/>
      <c r="B147" s="52" t="s">
        <v>100</v>
      </c>
      <c r="C147" s="24"/>
      <c r="D147" s="53"/>
      <c r="E147" s="23"/>
      <c r="F147" s="58">
        <f>SUM(F144:F146)</f>
        <v>0</v>
      </c>
    </row>
    <row r="148" spans="1:6" ht="12.75" customHeight="1">
      <c r="A148" s="50"/>
      <c r="B148" s="52"/>
      <c r="C148" s="24"/>
      <c r="D148" s="53"/>
      <c r="E148" s="23"/>
      <c r="F148" s="45"/>
    </row>
    <row r="149" spans="1:6" ht="12.75" customHeight="1">
      <c r="A149" s="50"/>
      <c r="B149" s="52"/>
      <c r="C149" s="24"/>
      <c r="D149" s="53"/>
      <c r="E149" s="23"/>
      <c r="F149" s="45"/>
    </row>
    <row r="150" spans="1:6" ht="12.75" customHeight="1">
      <c r="A150" s="50"/>
      <c r="B150" s="52"/>
      <c r="C150" s="24"/>
      <c r="D150" s="53"/>
      <c r="E150" s="23"/>
      <c r="F150" s="45"/>
    </row>
    <row r="151" spans="1:6" ht="12.75" customHeight="1" thickBot="1">
      <c r="A151" s="50"/>
      <c r="B151" s="52"/>
      <c r="C151" s="24"/>
      <c r="D151" s="53"/>
      <c r="E151" s="23"/>
      <c r="F151" s="45"/>
    </row>
    <row r="152" spans="1:6" ht="21" customHeight="1" thickBot="1">
      <c r="A152" s="65"/>
      <c r="B152" s="66"/>
      <c r="C152" s="67"/>
      <c r="D152" s="68"/>
      <c r="E152" s="69"/>
      <c r="F152" s="70"/>
    </row>
    <row r="153" spans="1:6" ht="21" customHeight="1" thickBot="1">
      <c r="A153" s="71"/>
      <c r="B153" s="72" t="s">
        <v>2</v>
      </c>
      <c r="C153" s="73"/>
      <c r="D153" s="74"/>
      <c r="E153" s="75"/>
      <c r="F153" s="70"/>
    </row>
    <row r="154" spans="1:6" ht="9" customHeight="1">
      <c r="A154" s="76"/>
      <c r="B154" s="54"/>
      <c r="C154" s="24"/>
      <c r="D154" s="53"/>
      <c r="E154" s="23"/>
      <c r="F154" s="45"/>
    </row>
    <row r="155" spans="1:6" ht="9" customHeight="1" thickBot="1">
      <c r="A155" s="76"/>
      <c r="B155" s="54"/>
      <c r="C155" s="24"/>
      <c r="D155" s="53"/>
      <c r="E155" s="23"/>
      <c r="F155" s="77"/>
    </row>
    <row r="156" spans="1:6" s="78" customFormat="1" ht="14.25" thickBot="1">
      <c r="A156" s="47" t="s">
        <v>11</v>
      </c>
      <c r="B156" s="48" t="str">
        <f>B14</f>
        <v>Installation provisoire de chantier</v>
      </c>
      <c r="C156" s="24"/>
      <c r="D156" s="53"/>
      <c r="E156" s="23"/>
      <c r="F156" s="70">
        <f>F15</f>
        <v>0</v>
      </c>
    </row>
    <row r="157" spans="1:6" s="78" customFormat="1" ht="14.25" thickBot="1">
      <c r="A157" s="79"/>
      <c r="B157" s="28"/>
      <c r="C157" s="24"/>
      <c r="D157" s="53"/>
      <c r="E157" s="23"/>
      <c r="F157" s="80"/>
    </row>
    <row r="158" spans="1:6" s="78" customFormat="1" ht="14.25" thickBot="1">
      <c r="A158" s="47" t="s">
        <v>13</v>
      </c>
      <c r="B158" s="48" t="str">
        <f>B18</f>
        <v>Dépose des installations</v>
      </c>
      <c r="C158" s="24"/>
      <c r="D158" s="53"/>
      <c r="E158" s="23"/>
      <c r="F158" s="70">
        <f>F21</f>
        <v>0</v>
      </c>
    </row>
    <row r="159" spans="1:6" ht="14.25" customHeight="1" thickBot="1">
      <c r="A159" s="76"/>
      <c r="B159" s="54"/>
      <c r="C159" s="24"/>
      <c r="D159" s="53"/>
      <c r="E159" s="23"/>
      <c r="F159" s="77"/>
    </row>
    <row r="160" spans="1:6" ht="14.25" customHeight="1" thickBot="1">
      <c r="A160" s="47" t="s">
        <v>30</v>
      </c>
      <c r="B160" s="48" t="str">
        <f>B24</f>
        <v>Protection foudre</v>
      </c>
      <c r="C160" s="24"/>
      <c r="D160" s="53"/>
      <c r="E160" s="81"/>
      <c r="F160" s="82">
        <f>F25</f>
        <v>0</v>
      </c>
    </row>
    <row r="161" spans="1:6" ht="14.25" customHeight="1" thickBot="1">
      <c r="A161" s="50"/>
      <c r="B161" s="54"/>
      <c r="C161" s="24"/>
      <c r="D161" s="53"/>
      <c r="E161" s="23"/>
      <c r="F161" s="77"/>
    </row>
    <row r="162" spans="1:6" s="78" customFormat="1" ht="14.25" thickBot="1">
      <c r="A162" s="47" t="s">
        <v>32</v>
      </c>
      <c r="B162" s="48" t="str">
        <f>B27</f>
        <v>Mise à la terre</v>
      </c>
      <c r="C162" s="24"/>
      <c r="D162" s="53"/>
      <c r="E162" s="23"/>
      <c r="F162" s="70">
        <f>F37</f>
        <v>0</v>
      </c>
    </row>
    <row r="163" spans="1:6" s="78" customFormat="1" ht="14.25" thickBot="1">
      <c r="A163" s="79"/>
      <c r="B163" s="28"/>
      <c r="C163" s="24"/>
      <c r="D163" s="53"/>
      <c r="E163" s="23"/>
      <c r="F163" s="80"/>
    </row>
    <row r="164" spans="1:6" s="78" customFormat="1" ht="14.25" thickBot="1">
      <c r="A164" s="47" t="s">
        <v>38</v>
      </c>
      <c r="B164" s="48" t="str">
        <f>B41</f>
        <v>Supervision de détection gaz</v>
      </c>
      <c r="C164" s="24"/>
      <c r="D164" s="53"/>
      <c r="E164" s="23"/>
      <c r="F164" s="70">
        <f>F50</f>
        <v>0</v>
      </c>
    </row>
    <row r="165" spans="1:6" ht="14.25" customHeight="1" thickBot="1">
      <c r="A165" s="76"/>
      <c r="B165" s="54"/>
      <c r="C165" s="24"/>
      <c r="D165" s="53"/>
      <c r="E165" s="23"/>
      <c r="F165" s="77"/>
    </row>
    <row r="166" spans="1:6" s="78" customFormat="1" ht="14.25" thickBot="1">
      <c r="A166" s="47" t="s">
        <v>41</v>
      </c>
      <c r="B166" s="48" t="str">
        <f>B52</f>
        <v>Bus de terrain</v>
      </c>
      <c r="C166" s="24"/>
      <c r="D166" s="53"/>
      <c r="E166" s="23"/>
      <c r="F166" s="70">
        <f>F58</f>
        <v>0</v>
      </c>
    </row>
    <row r="167" spans="1:6" s="78" customFormat="1" ht="14.25" thickBot="1">
      <c r="A167" s="79"/>
      <c r="B167" s="28"/>
      <c r="C167" s="24"/>
      <c r="D167" s="53"/>
      <c r="E167" s="23"/>
      <c r="F167" s="80"/>
    </row>
    <row r="168" spans="1:6" ht="14.25" thickBot="1">
      <c r="A168" s="47" t="s">
        <v>43</v>
      </c>
      <c r="B168" s="48" t="str">
        <f>B61</f>
        <v>Armoire Détection Gaz</v>
      </c>
      <c r="C168" s="24"/>
      <c r="D168" s="53"/>
      <c r="E168" s="23"/>
      <c r="F168" s="70">
        <f>F71</f>
        <v>0</v>
      </c>
    </row>
    <row r="169" spans="1:6" ht="14.25" customHeight="1" thickBot="1">
      <c r="A169" s="83"/>
      <c r="B169" s="84"/>
      <c r="C169" s="24"/>
      <c r="D169" s="53"/>
      <c r="E169" s="23"/>
      <c r="F169" s="80"/>
    </row>
    <row r="170" spans="1:6" ht="14.25" customHeight="1" thickBot="1">
      <c r="A170" s="47" t="s">
        <v>45</v>
      </c>
      <c r="B170" s="48" t="str">
        <f>B73</f>
        <v>Détecteurs Gaz</v>
      </c>
      <c r="C170" s="24"/>
      <c r="D170" s="53"/>
      <c r="E170" s="23"/>
      <c r="F170" s="70">
        <f>F81</f>
        <v>0</v>
      </c>
    </row>
    <row r="171" spans="1:6" ht="14.25" customHeight="1" thickBot="1">
      <c r="A171" s="83"/>
      <c r="B171" s="84"/>
      <c r="C171" s="24"/>
      <c r="D171" s="53"/>
      <c r="E171" s="23"/>
      <c r="F171" s="80"/>
    </row>
    <row r="172" spans="1:6" ht="14.25" customHeight="1" thickBot="1">
      <c r="A172" s="83" t="s">
        <v>63</v>
      </c>
      <c r="B172" s="115" t="str">
        <f>B83</f>
        <v>Télécommandes de coupure</v>
      </c>
      <c r="C172" s="24"/>
      <c r="D172" s="53"/>
      <c r="E172" s="23"/>
      <c r="F172" s="70">
        <f>F92</f>
        <v>0</v>
      </c>
    </row>
    <row r="173" spans="1:6" ht="14.25" customHeight="1" thickBot="1">
      <c r="A173" s="83"/>
      <c r="B173" s="114"/>
      <c r="C173" s="24"/>
      <c r="D173" s="53"/>
      <c r="E173" s="23"/>
      <c r="F173" s="80"/>
    </row>
    <row r="174" spans="1:6" ht="14.25" customHeight="1" thickBot="1">
      <c r="A174" s="83" t="s">
        <v>89</v>
      </c>
      <c r="B174" s="115" t="str">
        <f>B94</f>
        <v>Déclencheurs manuels</v>
      </c>
      <c r="C174" s="24"/>
      <c r="D174" s="53"/>
      <c r="E174" s="23"/>
      <c r="F174" s="70">
        <f>F101</f>
        <v>0</v>
      </c>
    </row>
    <row r="175" spans="1:6" ht="14.25" customHeight="1" thickBot="1">
      <c r="A175" s="83"/>
      <c r="B175" s="114"/>
      <c r="C175" s="24"/>
      <c r="D175" s="53"/>
      <c r="E175" s="23"/>
      <c r="F175" s="80"/>
    </row>
    <row r="176" spans="1:6" ht="14.25" customHeight="1" thickBot="1">
      <c r="A176" s="83" t="s">
        <v>95</v>
      </c>
      <c r="B176" s="115" t="str">
        <f>B104</f>
        <v>Câblages et cheminements</v>
      </c>
      <c r="C176" s="24"/>
      <c r="D176" s="53"/>
      <c r="E176" s="23"/>
      <c r="F176" s="70">
        <f>F126</f>
        <v>0</v>
      </c>
    </row>
    <row r="177" spans="1:6" ht="14.25" customHeight="1" thickBot="1">
      <c r="A177" s="83"/>
      <c r="B177" s="114"/>
      <c r="C177" s="24"/>
      <c r="D177" s="53"/>
      <c r="E177" s="23"/>
      <c r="F177" s="80"/>
    </row>
    <row r="178" spans="1:6" ht="14.25" customHeight="1" thickBot="1">
      <c r="A178" s="83" t="s">
        <v>97</v>
      </c>
      <c r="B178" s="115" t="str">
        <f>B129</f>
        <v>Etudes plans DOE</v>
      </c>
      <c r="C178" s="24"/>
      <c r="D178" s="53"/>
      <c r="E178" s="23"/>
      <c r="F178" s="70">
        <f>F140</f>
        <v>0</v>
      </c>
    </row>
    <row r="179" spans="1:6" ht="14.25" customHeight="1" thickBot="1">
      <c r="A179" s="83"/>
      <c r="B179" s="114"/>
      <c r="C179" s="24"/>
      <c r="D179" s="53"/>
      <c r="E179" s="23"/>
      <c r="F179" s="80"/>
    </row>
    <row r="180" spans="1:6" ht="14.25" customHeight="1" thickBot="1">
      <c r="A180" s="83" t="s">
        <v>99</v>
      </c>
      <c r="B180" s="115" t="str">
        <f>B142</f>
        <v>Contrôle des installations</v>
      </c>
      <c r="C180" s="24"/>
      <c r="D180" s="53"/>
      <c r="E180" s="23"/>
      <c r="F180" s="70">
        <f>F147</f>
        <v>0</v>
      </c>
    </row>
    <row r="181" spans="1:6" ht="14.25" customHeight="1" thickBot="1">
      <c r="A181" s="83"/>
      <c r="B181" s="84"/>
      <c r="C181" s="24"/>
      <c r="D181" s="53"/>
      <c r="E181" s="23"/>
      <c r="F181" s="80"/>
    </row>
    <row r="182" spans="1:6" ht="28.15" customHeight="1" thickBot="1">
      <c r="A182" s="47" t="s">
        <v>68</v>
      </c>
      <c r="B182" s="48" t="s">
        <v>67</v>
      </c>
      <c r="C182" s="24"/>
      <c r="D182" s="53"/>
      <c r="E182" s="23"/>
      <c r="F182" s="70"/>
    </row>
    <row r="183" spans="1:6" ht="14.25" customHeight="1" thickBot="1">
      <c r="A183" s="76"/>
      <c r="B183" s="85"/>
      <c r="C183" s="24"/>
      <c r="D183" s="53"/>
      <c r="E183" s="23"/>
      <c r="F183" s="77"/>
    </row>
    <row r="184" spans="1:6" s="78" customFormat="1" ht="14.25" thickBot="1">
      <c r="A184" s="86"/>
      <c r="B184" s="87" t="s">
        <v>54</v>
      </c>
      <c r="C184" s="67"/>
      <c r="D184" s="68"/>
      <c r="E184" s="69"/>
      <c r="F184" s="82">
        <f>SUM(F156:F182)</f>
        <v>0</v>
      </c>
    </row>
    <row r="185" spans="1:6" s="78" customFormat="1" ht="12.75">
      <c r="A185" s="88"/>
      <c r="B185" s="28"/>
      <c r="C185" s="28"/>
      <c r="D185" s="28"/>
      <c r="E185" s="28"/>
      <c r="F185" s="28"/>
    </row>
    <row r="186" spans="1:6" s="78" customFormat="1" ht="12.75">
      <c r="A186" s="88"/>
      <c r="B186" s="89"/>
      <c r="C186" s="28"/>
      <c r="D186" s="28"/>
      <c r="E186" s="28"/>
      <c r="F186" s="28"/>
    </row>
    <row r="187" spans="1:6" s="78" customFormat="1" ht="12.75">
      <c r="A187" s="88"/>
      <c r="B187" s="28"/>
      <c r="C187" s="28"/>
      <c r="D187" s="28"/>
      <c r="E187" s="28"/>
      <c r="F187" s="28"/>
    </row>
    <row r="188" spans="1:6" s="78" customFormat="1" ht="12.75">
      <c r="A188" s="90"/>
      <c r="B188" s="91"/>
      <c r="C188" s="92"/>
      <c r="D188" s="92"/>
      <c r="E188" s="92"/>
      <c r="F188" s="93"/>
    </row>
    <row r="189" spans="1:6" s="78" customFormat="1">
      <c r="A189" s="94"/>
      <c r="B189" s="108"/>
      <c r="C189" s="95"/>
      <c r="D189" s="96"/>
      <c r="E189" s="97"/>
      <c r="F189" s="95"/>
    </row>
    <row r="190" spans="1:6" s="78" customFormat="1">
      <c r="A190" s="94"/>
      <c r="B190" s="49"/>
      <c r="C190" s="24"/>
      <c r="D190" s="53"/>
      <c r="E190" s="23"/>
      <c r="F190" s="24"/>
    </row>
    <row r="191" spans="1:6" s="78" customFormat="1">
      <c r="A191" s="98"/>
      <c r="B191" s="99"/>
      <c r="C191" s="100"/>
      <c r="D191" s="101"/>
      <c r="E191" s="102"/>
      <c r="F191" s="103"/>
    </row>
    <row r="192" spans="1:6" s="78" customFormat="1" ht="12.75">
      <c r="A192" s="88"/>
      <c r="B192" s="28"/>
      <c r="C192" s="28"/>
      <c r="D192" s="28"/>
      <c r="E192" s="28"/>
      <c r="F192" s="28"/>
    </row>
    <row r="193" spans="1:6" s="78" customFormat="1" ht="12.75">
      <c r="A193" s="90"/>
      <c r="B193" s="91"/>
      <c r="C193" s="92"/>
      <c r="D193" s="92"/>
      <c r="E193" s="92"/>
      <c r="F193" s="93"/>
    </row>
    <row r="194" spans="1:6" s="78" customFormat="1">
      <c r="A194" s="94"/>
      <c r="B194" s="108"/>
      <c r="C194" s="95"/>
      <c r="D194" s="96"/>
      <c r="E194" s="97"/>
      <c r="F194" s="95"/>
    </row>
    <row r="195" spans="1:6" s="78" customFormat="1">
      <c r="A195" s="94"/>
      <c r="B195" s="49"/>
      <c r="C195" s="24"/>
      <c r="D195" s="53"/>
      <c r="E195" s="23"/>
      <c r="F195" s="24"/>
    </row>
    <row r="196" spans="1:6" s="78" customFormat="1">
      <c r="A196" s="98"/>
      <c r="B196" s="99"/>
      <c r="C196" s="100"/>
      <c r="D196" s="101"/>
      <c r="E196" s="102"/>
      <c r="F196" s="103"/>
    </row>
    <row r="197" spans="1:6" s="78" customFormat="1" ht="12.75">
      <c r="A197" s="88"/>
      <c r="B197" s="28"/>
      <c r="C197" s="28"/>
      <c r="D197" s="28"/>
      <c r="E197" s="28"/>
      <c r="F197" s="28"/>
    </row>
    <row r="198" spans="1:6" s="78" customFormat="1" ht="12.75">
      <c r="A198" s="88"/>
      <c r="B198" s="28"/>
      <c r="C198" s="28"/>
      <c r="D198" s="28"/>
      <c r="E198" s="28"/>
      <c r="F198" s="28"/>
    </row>
    <row r="199" spans="1:6" s="78" customFormat="1" ht="12.75">
      <c r="A199" s="90"/>
      <c r="B199" s="91"/>
      <c r="C199" s="92"/>
      <c r="D199" s="92"/>
      <c r="E199" s="92"/>
      <c r="F199" s="93"/>
    </row>
    <row r="200" spans="1:6" s="78" customFormat="1">
      <c r="A200" s="94"/>
      <c r="B200" s="108"/>
      <c r="C200" s="95"/>
      <c r="D200" s="96"/>
      <c r="E200" s="97"/>
      <c r="F200" s="95"/>
    </row>
    <row r="201" spans="1:6" s="78" customFormat="1">
      <c r="A201" s="94"/>
      <c r="B201" s="49"/>
      <c r="C201" s="24"/>
      <c r="D201" s="53"/>
      <c r="E201" s="23"/>
      <c r="F201" s="24"/>
    </row>
    <row r="202" spans="1:6" s="78" customFormat="1">
      <c r="A202" s="98"/>
      <c r="B202" s="99"/>
      <c r="C202" s="100"/>
      <c r="D202" s="101"/>
      <c r="E202" s="102"/>
      <c r="F202" s="103"/>
    </row>
    <row r="203" spans="1:6" s="78" customFormat="1" ht="12.75">
      <c r="A203" s="88"/>
      <c r="B203" s="28"/>
      <c r="C203" s="28"/>
      <c r="D203" s="28"/>
      <c r="E203" s="28"/>
      <c r="F203" s="28"/>
    </row>
    <row r="204" spans="1:6" s="78" customFormat="1" ht="12.75">
      <c r="A204" s="90"/>
      <c r="B204" s="91"/>
      <c r="C204" s="92"/>
      <c r="D204" s="92"/>
      <c r="E204" s="92"/>
      <c r="F204" s="93"/>
    </row>
    <row r="205" spans="1:6" s="78" customFormat="1">
      <c r="A205" s="94"/>
      <c r="B205" s="108"/>
      <c r="C205" s="95"/>
      <c r="D205" s="96"/>
      <c r="E205" s="97"/>
      <c r="F205" s="95"/>
    </row>
    <row r="206" spans="1:6" s="78" customFormat="1">
      <c r="A206" s="94"/>
      <c r="B206" s="49"/>
      <c r="C206" s="24"/>
      <c r="D206" s="53"/>
      <c r="E206" s="23"/>
      <c r="F206" s="24"/>
    </row>
    <row r="207" spans="1:6" s="78" customFormat="1">
      <c r="A207" s="98"/>
      <c r="B207" s="99"/>
      <c r="C207" s="100"/>
      <c r="D207" s="101"/>
      <c r="E207" s="102"/>
      <c r="F207" s="103"/>
    </row>
    <row r="208" spans="1:6" s="78" customFormat="1" ht="12.75">
      <c r="A208" s="88"/>
      <c r="B208" s="28"/>
      <c r="C208" s="28"/>
      <c r="D208" s="28"/>
      <c r="E208" s="28"/>
      <c r="F208" s="28"/>
    </row>
    <row r="209" spans="1:6" s="78" customFormat="1" ht="12.75">
      <c r="A209" s="90"/>
      <c r="B209" s="91"/>
      <c r="C209" s="92"/>
      <c r="D209" s="92"/>
      <c r="E209" s="92"/>
      <c r="F209" s="93"/>
    </row>
    <row r="210" spans="1:6" s="78" customFormat="1">
      <c r="A210" s="94"/>
      <c r="B210" s="108"/>
      <c r="C210" s="95"/>
      <c r="D210" s="96"/>
      <c r="E210" s="97"/>
      <c r="F210" s="95"/>
    </row>
    <row r="211" spans="1:6" s="78" customFormat="1">
      <c r="A211" s="94"/>
      <c r="B211" s="49"/>
      <c r="C211" s="24"/>
      <c r="D211" s="53"/>
      <c r="E211" s="23"/>
      <c r="F211" s="24"/>
    </row>
    <row r="212" spans="1:6" s="78" customFormat="1">
      <c r="A212" s="98"/>
      <c r="B212" s="99"/>
      <c r="C212" s="100"/>
      <c r="D212" s="101"/>
      <c r="E212" s="102"/>
      <c r="F212" s="103"/>
    </row>
    <row r="213" spans="1:6" s="78" customFormat="1" ht="12.75">
      <c r="A213" s="88"/>
      <c r="B213" s="28"/>
      <c r="C213" s="28"/>
      <c r="D213" s="28"/>
      <c r="E213" s="28"/>
      <c r="F213" s="28"/>
    </row>
    <row r="214" spans="1:6" s="78" customFormat="1" ht="12.75">
      <c r="A214" s="90"/>
      <c r="B214" s="91"/>
      <c r="C214" s="92"/>
      <c r="D214" s="92"/>
      <c r="E214" s="92"/>
      <c r="F214" s="93"/>
    </row>
    <row r="215" spans="1:6" s="78" customFormat="1">
      <c r="A215" s="94"/>
      <c r="B215" s="108"/>
      <c r="C215" s="95"/>
      <c r="D215" s="96"/>
      <c r="E215" s="97"/>
      <c r="F215" s="95"/>
    </row>
    <row r="216" spans="1:6" s="78" customFormat="1">
      <c r="A216" s="94"/>
      <c r="B216" s="49"/>
      <c r="C216" s="24"/>
      <c r="D216" s="53"/>
      <c r="E216" s="23"/>
      <c r="F216" s="24"/>
    </row>
    <row r="217" spans="1:6" s="78" customFormat="1">
      <c r="A217" s="98"/>
      <c r="B217" s="99"/>
      <c r="C217" s="100"/>
      <c r="D217" s="101"/>
      <c r="E217" s="102"/>
      <c r="F217" s="103"/>
    </row>
    <row r="218" spans="1:6" s="78" customFormat="1" ht="12.75">
      <c r="A218" s="88"/>
      <c r="B218" s="28"/>
      <c r="C218" s="28"/>
      <c r="D218" s="28"/>
      <c r="E218" s="28"/>
      <c r="F218" s="28"/>
    </row>
    <row r="219" spans="1:6" s="78" customFormat="1" ht="12.75">
      <c r="A219" s="90"/>
      <c r="B219" s="91"/>
      <c r="C219" s="92"/>
      <c r="D219" s="92"/>
      <c r="E219" s="92"/>
      <c r="F219" s="93"/>
    </row>
    <row r="220" spans="1:6" s="78" customFormat="1">
      <c r="A220" s="94"/>
      <c r="B220" s="108"/>
      <c r="C220" s="95"/>
      <c r="D220" s="96"/>
      <c r="E220" s="97"/>
      <c r="F220" s="95"/>
    </row>
    <row r="221" spans="1:6" s="78" customFormat="1">
      <c r="A221" s="94"/>
      <c r="B221" s="49"/>
      <c r="C221" s="24"/>
      <c r="D221" s="53"/>
      <c r="E221" s="23"/>
      <c r="F221" s="24"/>
    </row>
    <row r="222" spans="1:6" s="78" customFormat="1">
      <c r="A222" s="98"/>
      <c r="B222" s="99"/>
      <c r="C222" s="100"/>
      <c r="D222" s="101"/>
      <c r="E222" s="102"/>
      <c r="F222" s="103"/>
    </row>
    <row r="223" spans="1:6" s="78" customFormat="1" ht="12.75">
      <c r="A223" s="88"/>
      <c r="B223" s="28"/>
      <c r="C223" s="28"/>
      <c r="D223" s="28"/>
      <c r="E223" s="28"/>
      <c r="F223" s="28"/>
    </row>
    <row r="224" spans="1:6" s="78" customFormat="1" ht="12.75">
      <c r="A224" s="90"/>
      <c r="B224" s="91"/>
      <c r="C224" s="92"/>
      <c r="D224" s="92"/>
      <c r="E224" s="92"/>
      <c r="F224" s="93"/>
    </row>
    <row r="225" spans="1:6" s="78" customFormat="1">
      <c r="A225" s="94"/>
      <c r="B225" s="108"/>
      <c r="C225" s="95"/>
      <c r="D225" s="96"/>
      <c r="E225" s="97"/>
      <c r="F225" s="95"/>
    </row>
    <row r="226" spans="1:6" s="78" customFormat="1">
      <c r="A226" s="94"/>
      <c r="B226" s="49"/>
      <c r="C226" s="24"/>
      <c r="D226" s="53"/>
      <c r="E226" s="23"/>
      <c r="F226" s="24"/>
    </row>
    <row r="227" spans="1:6" s="78" customFormat="1">
      <c r="A227" s="98"/>
      <c r="B227" s="99"/>
      <c r="C227" s="100"/>
      <c r="D227" s="101"/>
      <c r="E227" s="102"/>
      <c r="F227" s="103"/>
    </row>
    <row r="228" spans="1:6" s="78" customFormat="1" ht="12.75">
      <c r="A228" s="88"/>
      <c r="B228" s="28"/>
      <c r="C228" s="28"/>
      <c r="D228" s="28"/>
      <c r="E228" s="28"/>
      <c r="F228" s="28"/>
    </row>
    <row r="229" spans="1:6" s="78" customFormat="1" ht="12.75">
      <c r="A229" s="90"/>
      <c r="B229" s="91"/>
      <c r="C229" s="92"/>
      <c r="D229" s="92"/>
      <c r="E229" s="92"/>
      <c r="F229" s="93"/>
    </row>
    <row r="230" spans="1:6" s="78" customFormat="1">
      <c r="A230" s="94"/>
      <c r="B230" s="108"/>
      <c r="C230" s="95"/>
      <c r="D230" s="96"/>
      <c r="E230" s="97"/>
      <c r="F230" s="95"/>
    </row>
    <row r="231" spans="1:6" s="78" customFormat="1">
      <c r="A231" s="94"/>
      <c r="B231" s="49"/>
      <c r="C231" s="24"/>
      <c r="D231" s="53"/>
      <c r="E231" s="23"/>
      <c r="F231" s="24"/>
    </row>
    <row r="232" spans="1:6" s="78" customFormat="1">
      <c r="A232" s="98"/>
      <c r="B232" s="99"/>
      <c r="C232" s="100"/>
      <c r="D232" s="101"/>
      <c r="E232" s="102"/>
      <c r="F232" s="103"/>
    </row>
    <row r="233" spans="1:6" s="78" customFormat="1" ht="12.75">
      <c r="A233" s="88"/>
      <c r="B233" s="28"/>
      <c r="C233" s="28"/>
      <c r="D233" s="28"/>
      <c r="E233" s="28"/>
      <c r="F233" s="28"/>
    </row>
    <row r="234" spans="1:6" s="78" customFormat="1" ht="12.75">
      <c r="A234" s="90"/>
      <c r="B234" s="91"/>
      <c r="C234" s="92"/>
      <c r="D234" s="92"/>
      <c r="E234" s="92"/>
      <c r="F234" s="93"/>
    </row>
    <row r="235" spans="1:6" s="78" customFormat="1">
      <c r="A235" s="94"/>
      <c r="B235" s="108"/>
      <c r="C235" s="95"/>
      <c r="D235" s="96"/>
      <c r="E235" s="97"/>
      <c r="F235" s="95"/>
    </row>
    <row r="236" spans="1:6" s="78" customFormat="1">
      <c r="A236" s="94"/>
      <c r="B236" s="49"/>
      <c r="C236" s="24"/>
      <c r="D236" s="53"/>
      <c r="E236" s="23"/>
      <c r="F236" s="24"/>
    </row>
    <row r="237" spans="1:6" s="78" customFormat="1">
      <c r="A237" s="98"/>
      <c r="B237" s="99"/>
      <c r="C237" s="100"/>
      <c r="D237" s="101"/>
      <c r="E237" s="102"/>
      <c r="F237" s="103"/>
    </row>
    <row r="238" spans="1:6" s="78" customFormat="1" ht="12.75">
      <c r="A238" s="88"/>
      <c r="B238" s="28"/>
      <c r="C238" s="28"/>
      <c r="D238" s="28"/>
      <c r="E238" s="28"/>
      <c r="F238" s="28"/>
    </row>
    <row r="239" spans="1:6" s="78" customFormat="1" ht="12.75">
      <c r="A239" s="90"/>
      <c r="B239" s="91"/>
      <c r="C239" s="92"/>
      <c r="D239" s="92"/>
      <c r="E239" s="92"/>
      <c r="F239" s="93"/>
    </row>
    <row r="240" spans="1:6" s="78" customFormat="1">
      <c r="A240" s="94"/>
      <c r="B240" s="108"/>
      <c r="C240" s="95"/>
      <c r="D240" s="96"/>
      <c r="E240" s="97"/>
      <c r="F240" s="95"/>
    </row>
    <row r="241" spans="1:6" s="78" customFormat="1">
      <c r="A241" s="94"/>
      <c r="B241" s="49"/>
      <c r="C241" s="24"/>
      <c r="D241" s="53"/>
      <c r="E241" s="23"/>
      <c r="F241" s="24"/>
    </row>
    <row r="242" spans="1:6" s="78" customFormat="1">
      <c r="A242" s="98"/>
      <c r="B242" s="99"/>
      <c r="C242" s="100"/>
      <c r="D242" s="101"/>
      <c r="E242" s="102"/>
      <c r="F242" s="103"/>
    </row>
    <row r="243" spans="1:6" s="78" customFormat="1" ht="12.75">
      <c r="A243" s="88"/>
      <c r="B243" s="28"/>
      <c r="C243" s="28"/>
      <c r="D243" s="28"/>
      <c r="E243" s="28"/>
      <c r="F243" s="28"/>
    </row>
    <row r="244" spans="1:6" s="109" customFormat="1">
      <c r="A244" s="88"/>
      <c r="B244" s="104"/>
      <c r="C244" s="105"/>
      <c r="D244" s="106"/>
      <c r="E244" s="107"/>
      <c r="F244" s="105"/>
    </row>
    <row r="245" spans="1:6" s="109" customFormat="1" ht="12.75">
      <c r="A245" s="110"/>
      <c r="B245" s="28"/>
      <c r="C245" s="28"/>
      <c r="D245" s="28"/>
      <c r="E245" s="28"/>
      <c r="F245" s="28"/>
    </row>
    <row r="246" spans="1:6" s="109" customFormat="1" ht="12.75">
      <c r="A246" s="110"/>
      <c r="C246" s="28"/>
      <c r="D246" s="28"/>
      <c r="E246" s="28"/>
      <c r="F246" s="28"/>
    </row>
    <row r="247" spans="1:6" s="109" customFormat="1" ht="12.75">
      <c r="A247" s="110"/>
      <c r="B247" s="111"/>
      <c r="C247" s="28"/>
      <c r="D247" s="28"/>
      <c r="E247" s="28"/>
      <c r="F247" s="28"/>
    </row>
    <row r="248" spans="1:6" s="109" customFormat="1" ht="12.75">
      <c r="A248" s="110"/>
      <c r="B248" s="111"/>
      <c r="C248" s="28"/>
      <c r="D248" s="28"/>
      <c r="E248" s="28"/>
      <c r="F248" s="28"/>
    </row>
    <row r="249" spans="1:6" s="109" customFormat="1" ht="12.75">
      <c r="A249" s="110"/>
      <c r="B249" s="28"/>
      <c r="C249" s="28"/>
      <c r="D249" s="28"/>
      <c r="E249" s="28"/>
      <c r="F249" s="28"/>
    </row>
    <row r="250" spans="1:6" s="109" customFormat="1" ht="12.75">
      <c r="A250" s="110"/>
      <c r="B250" s="28"/>
      <c r="C250" s="28"/>
      <c r="D250" s="28"/>
      <c r="E250" s="28"/>
      <c r="F250" s="28"/>
    </row>
    <row r="251" spans="1:6" s="109" customFormat="1" ht="12.75">
      <c r="A251" s="110"/>
      <c r="B251" s="28"/>
      <c r="C251" s="28"/>
      <c r="D251" s="28"/>
      <c r="E251" s="28"/>
      <c r="F251" s="28"/>
    </row>
    <row r="252" spans="1:6" s="109" customFormat="1" ht="12.75">
      <c r="A252" s="110"/>
      <c r="B252" s="28"/>
      <c r="C252" s="28"/>
      <c r="D252" s="28"/>
      <c r="E252" s="28"/>
      <c r="F252" s="28"/>
    </row>
    <row r="253" spans="1:6" s="109" customFormat="1" ht="12.75">
      <c r="A253" s="110"/>
      <c r="B253" s="28"/>
      <c r="C253" s="28"/>
      <c r="D253" s="28"/>
      <c r="E253" s="28"/>
      <c r="F253" s="28"/>
    </row>
    <row r="254" spans="1:6" ht="12.75">
      <c r="C254" s="28"/>
    </row>
    <row r="255" spans="1:6" s="78" customFormat="1" ht="12.75">
      <c r="A255" s="88"/>
      <c r="B255" s="28"/>
      <c r="C255" s="28"/>
      <c r="D255" s="28"/>
      <c r="E255" s="28"/>
      <c r="F255" s="28"/>
    </row>
    <row r="256" spans="1:6" s="78" customFormat="1" ht="12.75">
      <c r="A256" s="88"/>
      <c r="B256" s="28"/>
      <c r="C256" s="28"/>
      <c r="D256" s="28"/>
      <c r="E256" s="28"/>
      <c r="F256" s="28"/>
    </row>
    <row r="257" spans="1:7" s="78" customFormat="1" ht="12.75">
      <c r="A257" s="88"/>
      <c r="B257" s="28"/>
      <c r="C257" s="28"/>
      <c r="D257" s="28"/>
      <c r="E257" s="28"/>
      <c r="F257" s="28"/>
    </row>
    <row r="258" spans="1:7" s="78" customFormat="1" ht="12.75">
      <c r="A258" s="88"/>
      <c r="B258" s="28"/>
      <c r="C258" s="28"/>
      <c r="D258" s="28"/>
      <c r="E258" s="28"/>
      <c r="F258" s="28"/>
    </row>
    <row r="259" spans="1:7" s="78" customFormat="1" ht="12.75">
      <c r="A259" s="88"/>
      <c r="B259" s="28"/>
      <c r="C259" s="28"/>
      <c r="D259" s="28"/>
      <c r="E259" s="28"/>
      <c r="F259" s="28"/>
    </row>
    <row r="260" spans="1:7" s="78" customFormat="1" ht="12.75">
      <c r="A260" s="88"/>
      <c r="B260" s="28"/>
      <c r="C260" s="28"/>
      <c r="D260" s="28"/>
      <c r="E260" s="28"/>
      <c r="F260" s="28"/>
    </row>
    <row r="261" spans="1:7" s="78" customFormat="1" ht="12.75">
      <c r="A261" s="88"/>
      <c r="B261" s="28"/>
      <c r="C261" s="28"/>
      <c r="D261" s="28"/>
      <c r="E261" s="28"/>
      <c r="F261" s="28"/>
    </row>
    <row r="262" spans="1:7" s="78" customFormat="1" ht="12.75">
      <c r="A262" s="88"/>
      <c r="B262" s="28"/>
      <c r="C262" s="28"/>
      <c r="D262" s="28"/>
      <c r="E262" s="28"/>
      <c r="F262" s="28"/>
    </row>
    <row r="263" spans="1:7" s="78" customFormat="1" ht="12.75">
      <c r="A263" s="88"/>
      <c r="B263" s="28"/>
      <c r="C263" s="28"/>
      <c r="D263" s="28"/>
      <c r="E263" s="28"/>
      <c r="F263" s="28"/>
    </row>
    <row r="264" spans="1:7" ht="12.75">
      <c r="C264" s="28"/>
    </row>
    <row r="265" spans="1:7" ht="12.75">
      <c r="C265" s="28"/>
    </row>
    <row r="266" spans="1:7" ht="12.75">
      <c r="C266" s="28"/>
    </row>
    <row r="267" spans="1:7" ht="12.75">
      <c r="C267" s="28"/>
    </row>
    <row r="268" spans="1:7" ht="12.75">
      <c r="C268" s="28"/>
    </row>
    <row r="269" spans="1:7" ht="12.75">
      <c r="C269" s="28"/>
    </row>
    <row r="270" spans="1:7" s="28" customFormat="1" ht="12.75">
      <c r="A270" s="112"/>
      <c r="G270" s="39"/>
    </row>
    <row r="271" spans="1:7" s="28" customFormat="1" ht="12.75">
      <c r="A271" s="112"/>
      <c r="G271" s="39"/>
    </row>
    <row r="272" spans="1:7" s="28" customFormat="1" ht="12.75">
      <c r="A272" s="112"/>
      <c r="G272" s="39"/>
    </row>
    <row r="273" spans="1:7" s="28" customFormat="1" ht="12.75">
      <c r="A273" s="112"/>
      <c r="G273" s="39"/>
    </row>
    <row r="274" spans="1:7" s="28" customFormat="1" ht="12.75">
      <c r="A274" s="112"/>
      <c r="G274" s="39"/>
    </row>
    <row r="275" spans="1:7" s="28" customFormat="1" ht="12.75">
      <c r="A275" s="112"/>
      <c r="G275" s="39"/>
    </row>
    <row r="276" spans="1:7" s="28" customFormat="1" ht="12.75">
      <c r="A276" s="112"/>
      <c r="G276" s="39"/>
    </row>
    <row r="277" spans="1:7" s="28" customFormat="1" ht="12.75">
      <c r="A277" s="112"/>
      <c r="G277" s="39"/>
    </row>
    <row r="278" spans="1:7" s="28" customFormat="1" ht="25.5" customHeight="1">
      <c r="A278" s="112"/>
      <c r="G278" s="39"/>
    </row>
    <row r="279" spans="1:7" s="28" customFormat="1" ht="12.75">
      <c r="A279" s="112"/>
      <c r="G279" s="39"/>
    </row>
    <row r="280" spans="1:7" s="28" customFormat="1" ht="12.75">
      <c r="A280" s="112"/>
      <c r="G280" s="39"/>
    </row>
    <row r="281" spans="1:7" s="28" customFormat="1" ht="12.75">
      <c r="A281" s="112"/>
      <c r="G281" s="39"/>
    </row>
    <row r="282" spans="1:7" s="28" customFormat="1" ht="12.75">
      <c r="A282" s="112"/>
      <c r="G282" s="39"/>
    </row>
    <row r="283" spans="1:7" s="28" customFormat="1" ht="12.75">
      <c r="A283" s="112"/>
      <c r="G283" s="39"/>
    </row>
    <row r="284" spans="1:7" s="28" customFormat="1" ht="12.75">
      <c r="A284" s="112"/>
      <c r="G284" s="39"/>
    </row>
    <row r="285" spans="1:7" s="28" customFormat="1" ht="12.75">
      <c r="A285" s="112"/>
      <c r="G285" s="39"/>
    </row>
    <row r="286" spans="1:7" s="28" customFormat="1" ht="12.75">
      <c r="A286" s="112"/>
      <c r="G286" s="39"/>
    </row>
    <row r="287" spans="1:7" s="28" customFormat="1" ht="12.75">
      <c r="A287" s="112"/>
      <c r="G287" s="39"/>
    </row>
    <row r="288" spans="1:7" s="28" customFormat="1" ht="12.75">
      <c r="A288" s="112"/>
      <c r="G288" s="39"/>
    </row>
    <row r="289" spans="1:7" s="28" customFormat="1" ht="12.75">
      <c r="A289" s="112"/>
      <c r="G289" s="39"/>
    </row>
    <row r="290" spans="1:7" s="28" customFormat="1" ht="12.75">
      <c r="A290" s="112"/>
      <c r="G290" s="39"/>
    </row>
    <row r="291" spans="1:7" s="28" customFormat="1" ht="12.75">
      <c r="A291" s="112"/>
      <c r="G291" s="39"/>
    </row>
    <row r="292" spans="1:7" s="28" customFormat="1" ht="12.75">
      <c r="A292" s="112"/>
      <c r="G292" s="39"/>
    </row>
    <row r="293" spans="1:7" s="28" customFormat="1" ht="12.75">
      <c r="A293" s="112"/>
      <c r="G293" s="39"/>
    </row>
    <row r="294" spans="1:7" s="28" customFormat="1" ht="12.75">
      <c r="A294" s="112"/>
      <c r="G294" s="39"/>
    </row>
    <row r="295" spans="1:7" s="28" customFormat="1" ht="12.75">
      <c r="A295" s="112"/>
      <c r="G295" s="39"/>
    </row>
    <row r="296" spans="1:7" s="28" customFormat="1" ht="12.75">
      <c r="A296" s="112"/>
      <c r="G296" s="39"/>
    </row>
    <row r="297" spans="1:7" s="28" customFormat="1" ht="12.75">
      <c r="A297" s="112"/>
      <c r="G297" s="39"/>
    </row>
    <row r="298" spans="1:7" s="28" customFormat="1" ht="12.75">
      <c r="A298" s="112"/>
      <c r="G298" s="39"/>
    </row>
    <row r="299" spans="1:7" s="28" customFormat="1" ht="12.75">
      <c r="A299" s="112"/>
      <c r="G299" s="39"/>
    </row>
    <row r="300" spans="1:7" s="28" customFormat="1" ht="12.75">
      <c r="A300" s="112"/>
      <c r="G300" s="39"/>
    </row>
    <row r="301" spans="1:7" s="28" customFormat="1" ht="12.75">
      <c r="A301" s="112"/>
      <c r="G301" s="39"/>
    </row>
    <row r="302" spans="1:7" s="28" customFormat="1" ht="12.75">
      <c r="A302" s="112"/>
      <c r="G302" s="39"/>
    </row>
    <row r="303" spans="1:7" s="28" customFormat="1" ht="12.75">
      <c r="A303" s="112"/>
      <c r="G303" s="39"/>
    </row>
    <row r="304" spans="1:7" s="28" customFormat="1" ht="12.75">
      <c r="A304" s="112"/>
      <c r="G304" s="39"/>
    </row>
    <row r="305" spans="1:7" s="28" customFormat="1" ht="12.75">
      <c r="A305" s="112"/>
      <c r="G305" s="39"/>
    </row>
    <row r="306" spans="1:7" s="28" customFormat="1" ht="13.5" customHeight="1">
      <c r="A306" s="112"/>
      <c r="G306" s="39"/>
    </row>
    <row r="307" spans="1:7" s="28" customFormat="1" ht="13.5" customHeight="1">
      <c r="A307" s="112"/>
      <c r="G307" s="39"/>
    </row>
    <row r="308" spans="1:7" s="28" customFormat="1" ht="12.75">
      <c r="A308" s="112"/>
      <c r="G308" s="39"/>
    </row>
    <row r="309" spans="1:7" s="28" customFormat="1" ht="12.75">
      <c r="A309" s="112"/>
      <c r="G309" s="39"/>
    </row>
    <row r="310" spans="1:7" s="28" customFormat="1" ht="12.75">
      <c r="A310" s="112"/>
      <c r="G310" s="39"/>
    </row>
    <row r="311" spans="1:7" s="28" customFormat="1" ht="12.75">
      <c r="A311" s="112"/>
      <c r="G311" s="39"/>
    </row>
    <row r="312" spans="1:7" s="28" customFormat="1" ht="12.75">
      <c r="A312" s="112"/>
      <c r="G312" s="39"/>
    </row>
  </sheetData>
  <mergeCells count="9">
    <mergeCell ref="B8:D8"/>
    <mergeCell ref="B9:D9"/>
    <mergeCell ref="A10:B10"/>
    <mergeCell ref="A2:D2"/>
    <mergeCell ref="A3:F3"/>
    <mergeCell ref="B4:D4"/>
    <mergeCell ref="B5:D5"/>
    <mergeCell ref="B6:D6"/>
    <mergeCell ref="B7:D7"/>
  </mergeCells>
  <printOptions horizontalCentered="1"/>
  <pageMargins left="0.59055118110236227" right="0.39370078740157483" top="0.51181102362204722" bottom="0.6692913385826772" header="0.27559055118110237" footer="0.19685039370078741"/>
  <pageSetup paperSize="9" scale="80" orientation="portrait" horizontalDpi="1200" verticalDpi="1200" r:id="rId1"/>
  <headerFooter alignWithMargins="0">
    <oddFooter>&amp;L&amp;8&amp;F
Edition du 08/08/18&amp;R&amp;8&amp;P/&amp;N</oddFooter>
  </headerFooter>
  <rowBreaks count="4" manualBreakCount="4">
    <brk id="39" max="5" man="1"/>
    <brk id="93" max="5" man="1"/>
    <brk id="127" max="5" man="1"/>
    <brk id="15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EB36F-2920-4205-BD41-F6A79EA4ED69}">
  <sheetPr>
    <tabColor theme="3"/>
  </sheetPr>
  <dimension ref="A1:F60"/>
  <sheetViews>
    <sheetView tabSelected="1" zoomScaleNormal="100" workbookViewId="0">
      <selection activeCell="H16" sqref="H16"/>
    </sheetView>
  </sheetViews>
  <sheetFormatPr baseColWidth="10" defaultRowHeight="12.75"/>
  <cols>
    <col min="2" max="2" width="25.85546875" customWidth="1"/>
  </cols>
  <sheetData>
    <row r="1" spans="1:6" ht="21.75" thickBot="1">
      <c r="A1" s="138" t="s">
        <v>116</v>
      </c>
      <c r="B1" s="138"/>
      <c r="C1" s="28"/>
      <c r="D1" s="28"/>
      <c r="E1" s="28"/>
      <c r="F1" s="28"/>
    </row>
    <row r="2" spans="1:6" ht="41.25" thickBot="1">
      <c r="A2" s="88"/>
      <c r="B2" s="28"/>
      <c r="C2" s="28"/>
      <c r="D2" s="19" t="s">
        <v>7</v>
      </c>
      <c r="E2" s="19" t="s">
        <v>8</v>
      </c>
      <c r="F2" s="28"/>
    </row>
    <row r="3" spans="1:6" ht="14.25" thickBot="1">
      <c r="A3" s="90" t="s">
        <v>117</v>
      </c>
      <c r="B3" s="91" t="s">
        <v>101</v>
      </c>
      <c r="C3" s="19"/>
      <c r="D3" s="19"/>
      <c r="E3" s="19" t="s">
        <v>139</v>
      </c>
      <c r="F3" s="93"/>
    </row>
    <row r="4" spans="1:6" ht="25.5">
      <c r="A4" s="94"/>
      <c r="B4" s="108" t="s">
        <v>102</v>
      </c>
      <c r="C4" s="95" t="s">
        <v>12</v>
      </c>
      <c r="D4" s="96">
        <v>1</v>
      </c>
      <c r="E4" s="97"/>
      <c r="F4" s="95">
        <f>D4*E4</f>
        <v>0</v>
      </c>
    </row>
    <row r="5" spans="1:6" ht="13.5">
      <c r="A5" s="94"/>
      <c r="B5" s="49"/>
      <c r="C5" s="24"/>
      <c r="D5" s="53"/>
      <c r="E5" s="23"/>
      <c r="F5" s="24"/>
    </row>
    <row r="6" spans="1:6" ht="25.5" customHeight="1">
      <c r="A6" s="98"/>
      <c r="B6" s="99" t="s">
        <v>127</v>
      </c>
      <c r="C6" s="100"/>
      <c r="D6" s="101"/>
      <c r="E6" s="102"/>
      <c r="F6" s="103"/>
    </row>
    <row r="7" spans="1:6">
      <c r="A7" s="88"/>
      <c r="B7" s="28"/>
      <c r="C7" s="28"/>
      <c r="D7" s="28"/>
      <c r="E7" s="28"/>
      <c r="F7" s="28"/>
    </row>
    <row r="8" spans="1:6">
      <c r="A8" s="90" t="s">
        <v>118</v>
      </c>
      <c r="B8" s="91" t="s">
        <v>103</v>
      </c>
      <c r="C8" s="92"/>
      <c r="D8" s="92"/>
      <c r="E8" s="92"/>
      <c r="F8" s="93"/>
    </row>
    <row r="9" spans="1:6" ht="51">
      <c r="A9" s="94"/>
      <c r="B9" s="108" t="s">
        <v>102</v>
      </c>
      <c r="C9" s="95" t="s">
        <v>12</v>
      </c>
      <c r="D9" s="96">
        <v>1</v>
      </c>
      <c r="E9" s="97"/>
      <c r="F9" s="95">
        <f>D9*E9</f>
        <v>0</v>
      </c>
    </row>
    <row r="10" spans="1:6" ht="13.5">
      <c r="A10" s="94"/>
      <c r="B10" s="49"/>
      <c r="C10" s="24"/>
      <c r="D10" s="53"/>
      <c r="E10" s="23"/>
      <c r="F10" s="24"/>
    </row>
    <row r="11" spans="1:6" ht="39" customHeight="1">
      <c r="A11" s="98"/>
      <c r="B11" s="99" t="s">
        <v>128</v>
      </c>
      <c r="C11" s="100"/>
      <c r="D11" s="101"/>
      <c r="E11" s="102"/>
      <c r="F11" s="103"/>
    </row>
    <row r="12" spans="1:6">
      <c r="A12" s="88"/>
      <c r="B12" s="28"/>
      <c r="C12" s="28"/>
      <c r="D12" s="28"/>
      <c r="E12" s="28"/>
      <c r="F12" s="28"/>
    </row>
    <row r="13" spans="1:6">
      <c r="A13" s="88"/>
      <c r="B13" s="28"/>
      <c r="C13" s="28"/>
      <c r="D13" s="28"/>
      <c r="E13" s="28"/>
      <c r="F13" s="28"/>
    </row>
    <row r="14" spans="1:6">
      <c r="A14" s="90" t="s">
        <v>119</v>
      </c>
      <c r="B14" s="91" t="s">
        <v>104</v>
      </c>
      <c r="C14" s="92"/>
      <c r="D14" s="92"/>
      <c r="E14" s="92"/>
      <c r="F14" s="93"/>
    </row>
    <row r="15" spans="1:6" ht="51">
      <c r="A15" s="94"/>
      <c r="B15" s="108" t="s">
        <v>102</v>
      </c>
      <c r="C15" s="95" t="s">
        <v>12</v>
      </c>
      <c r="D15" s="96">
        <v>1</v>
      </c>
      <c r="E15" s="97"/>
      <c r="F15" s="95">
        <f>D15*E15</f>
        <v>0</v>
      </c>
    </row>
    <row r="16" spans="1:6" ht="13.5">
      <c r="A16" s="94"/>
      <c r="B16" s="49"/>
      <c r="C16" s="24"/>
      <c r="D16" s="53"/>
      <c r="E16" s="23"/>
      <c r="F16" s="24"/>
    </row>
    <row r="17" spans="1:6" ht="26.25" customHeight="1">
      <c r="A17" s="98"/>
      <c r="B17" s="99" t="s">
        <v>130</v>
      </c>
      <c r="C17" s="100"/>
      <c r="D17" s="101"/>
      <c r="E17" s="102"/>
      <c r="F17" s="103"/>
    </row>
    <row r="18" spans="1:6">
      <c r="A18" s="88"/>
      <c r="B18" s="28"/>
      <c r="C18" s="28"/>
      <c r="D18" s="28"/>
      <c r="E18" s="28"/>
      <c r="F18" s="28"/>
    </row>
    <row r="19" spans="1:6">
      <c r="A19" s="90" t="s">
        <v>120</v>
      </c>
      <c r="B19" s="91" t="s">
        <v>105</v>
      </c>
      <c r="C19" s="92"/>
      <c r="D19" s="92"/>
      <c r="E19" s="92"/>
      <c r="F19" s="93"/>
    </row>
    <row r="20" spans="1:6" ht="51">
      <c r="A20" s="94"/>
      <c r="B20" s="108" t="s">
        <v>102</v>
      </c>
      <c r="C20" s="95" t="s">
        <v>12</v>
      </c>
      <c r="D20" s="96">
        <v>1</v>
      </c>
      <c r="E20" s="97"/>
      <c r="F20" s="95">
        <f>D20*E20</f>
        <v>0</v>
      </c>
    </row>
    <row r="21" spans="1:6" ht="13.5">
      <c r="A21" s="94"/>
      <c r="B21" s="49"/>
      <c r="C21" s="24"/>
      <c r="D21" s="53"/>
      <c r="E21" s="23"/>
      <c r="F21" s="24"/>
    </row>
    <row r="22" spans="1:6" ht="25.5" customHeight="1">
      <c r="A22" s="98"/>
      <c r="B22" s="99" t="s">
        <v>129</v>
      </c>
      <c r="C22" s="100"/>
      <c r="D22" s="101"/>
      <c r="E22" s="102"/>
      <c r="F22" s="103"/>
    </row>
    <row r="23" spans="1:6">
      <c r="A23" s="88"/>
      <c r="B23" s="28"/>
      <c r="C23" s="28"/>
      <c r="D23" s="28"/>
      <c r="E23" s="28"/>
      <c r="F23" s="28"/>
    </row>
    <row r="24" spans="1:6">
      <c r="A24" s="90" t="s">
        <v>121</v>
      </c>
      <c r="B24" s="91" t="s">
        <v>107</v>
      </c>
      <c r="C24" s="92"/>
      <c r="D24" s="92"/>
      <c r="E24" s="92"/>
      <c r="F24" s="93"/>
    </row>
    <row r="25" spans="1:6" ht="51">
      <c r="A25" s="94"/>
      <c r="B25" s="108" t="s">
        <v>102</v>
      </c>
      <c r="C25" s="95" t="s">
        <v>12</v>
      </c>
      <c r="D25" s="96">
        <v>1</v>
      </c>
      <c r="E25" s="97"/>
      <c r="F25" s="95">
        <f>D25*E25</f>
        <v>0</v>
      </c>
    </row>
    <row r="26" spans="1:6" ht="13.5">
      <c r="A26" s="94"/>
      <c r="B26" s="49"/>
      <c r="C26" s="24"/>
      <c r="D26" s="53"/>
      <c r="E26" s="23"/>
      <c r="F26" s="24"/>
    </row>
    <row r="27" spans="1:6" ht="30" customHeight="1">
      <c r="A27" s="98"/>
      <c r="B27" s="99" t="s">
        <v>131</v>
      </c>
      <c r="C27" s="100"/>
      <c r="D27" s="101"/>
      <c r="E27" s="102"/>
      <c r="F27" s="103"/>
    </row>
    <row r="28" spans="1:6">
      <c r="A28" s="88"/>
      <c r="B28" s="28"/>
      <c r="C28" s="28"/>
      <c r="D28" s="28"/>
      <c r="E28" s="28"/>
      <c r="F28" s="28"/>
    </row>
    <row r="29" spans="1:6">
      <c r="A29" s="90" t="s">
        <v>122</v>
      </c>
      <c r="B29" s="91" t="s">
        <v>106</v>
      </c>
      <c r="C29" s="92"/>
      <c r="D29" s="92"/>
      <c r="E29" s="92"/>
      <c r="F29" s="93"/>
    </row>
    <row r="30" spans="1:6" ht="51">
      <c r="A30" s="94"/>
      <c r="B30" s="108" t="s">
        <v>102</v>
      </c>
      <c r="C30" s="95" t="s">
        <v>12</v>
      </c>
      <c r="D30" s="96">
        <v>1</v>
      </c>
      <c r="E30" s="97"/>
      <c r="F30" s="95">
        <f>D30*E30</f>
        <v>0</v>
      </c>
    </row>
    <row r="31" spans="1:6" ht="13.5">
      <c r="A31" s="94"/>
      <c r="B31" s="49"/>
      <c r="C31" s="24"/>
      <c r="D31" s="53"/>
      <c r="E31" s="23"/>
      <c r="F31" s="24"/>
    </row>
    <row r="32" spans="1:6" ht="35.25" customHeight="1">
      <c r="A32" s="98"/>
      <c r="B32" s="99" t="s">
        <v>132</v>
      </c>
      <c r="C32" s="100"/>
      <c r="D32" s="101"/>
      <c r="E32" s="102"/>
      <c r="F32" s="103"/>
    </row>
    <row r="33" spans="1:6">
      <c r="A33" s="88"/>
      <c r="B33" s="28"/>
      <c r="C33" s="28"/>
      <c r="D33" s="28"/>
      <c r="E33" s="28"/>
      <c r="F33" s="28"/>
    </row>
    <row r="34" spans="1:6">
      <c r="A34" s="90" t="s">
        <v>137</v>
      </c>
      <c r="B34" s="91" t="s">
        <v>108</v>
      </c>
      <c r="C34" s="92"/>
      <c r="D34" s="92"/>
      <c r="E34" s="92"/>
      <c r="F34" s="93"/>
    </row>
    <row r="35" spans="1:6" ht="51">
      <c r="A35" s="94"/>
      <c r="B35" s="108" t="s">
        <v>102</v>
      </c>
      <c r="C35" s="95" t="s">
        <v>12</v>
      </c>
      <c r="D35" s="96">
        <v>1</v>
      </c>
      <c r="E35" s="97"/>
      <c r="F35" s="95">
        <f>D35*E35</f>
        <v>0</v>
      </c>
    </row>
    <row r="36" spans="1:6" ht="13.5">
      <c r="A36" s="94"/>
      <c r="B36" s="49"/>
      <c r="C36" s="24"/>
      <c r="D36" s="53"/>
      <c r="E36" s="23"/>
      <c r="F36" s="24"/>
    </row>
    <row r="37" spans="1:6" ht="26.25" customHeight="1">
      <c r="A37" s="98"/>
      <c r="B37" s="99" t="s">
        <v>133</v>
      </c>
      <c r="C37" s="100"/>
      <c r="D37" s="101"/>
      <c r="E37" s="102"/>
      <c r="F37" s="103"/>
    </row>
    <row r="38" spans="1:6">
      <c r="A38" s="88"/>
      <c r="B38" s="28"/>
      <c r="C38" s="28"/>
      <c r="D38" s="28"/>
      <c r="E38" s="28"/>
      <c r="F38" s="28"/>
    </row>
    <row r="39" spans="1:6">
      <c r="A39" s="90" t="s">
        <v>123</v>
      </c>
      <c r="B39" s="91" t="s">
        <v>109</v>
      </c>
      <c r="C39" s="92"/>
      <c r="D39" s="92"/>
      <c r="E39" s="92"/>
      <c r="F39" s="93"/>
    </row>
    <row r="40" spans="1:6" ht="51">
      <c r="A40" s="94"/>
      <c r="B40" s="108" t="s">
        <v>102</v>
      </c>
      <c r="C40" s="95" t="s">
        <v>12</v>
      </c>
      <c r="D40" s="96">
        <v>1</v>
      </c>
      <c r="E40" s="97"/>
      <c r="F40" s="95">
        <f>D40*E40</f>
        <v>0</v>
      </c>
    </row>
    <row r="41" spans="1:6" ht="13.5">
      <c r="A41" s="94"/>
      <c r="B41" s="49"/>
      <c r="C41" s="24"/>
      <c r="D41" s="53"/>
      <c r="E41" s="23"/>
      <c r="F41" s="24"/>
    </row>
    <row r="42" spans="1:6" ht="13.5">
      <c r="A42" s="98"/>
      <c r="B42" s="99" t="s">
        <v>134</v>
      </c>
      <c r="C42" s="100"/>
      <c r="D42" s="101"/>
      <c r="E42" s="102"/>
      <c r="F42" s="103"/>
    </row>
    <row r="43" spans="1:6">
      <c r="A43" s="88"/>
      <c r="B43" s="28"/>
      <c r="C43" s="28"/>
      <c r="D43" s="28"/>
      <c r="E43" s="28"/>
      <c r="F43" s="28"/>
    </row>
    <row r="44" spans="1:6">
      <c r="A44" s="90" t="s">
        <v>124</v>
      </c>
      <c r="B44" s="91" t="s">
        <v>110</v>
      </c>
      <c r="C44" s="92"/>
      <c r="D44" s="92"/>
      <c r="E44" s="92"/>
      <c r="F44" s="93"/>
    </row>
    <row r="45" spans="1:6" ht="51">
      <c r="A45" s="94"/>
      <c r="B45" s="108" t="s">
        <v>102</v>
      </c>
      <c r="C45" s="95" t="s">
        <v>12</v>
      </c>
      <c r="D45" s="96">
        <v>1</v>
      </c>
      <c r="E45" s="97"/>
      <c r="F45" s="95">
        <f>D45*E45</f>
        <v>0</v>
      </c>
    </row>
    <row r="46" spans="1:6" ht="13.5">
      <c r="A46" s="94"/>
      <c r="B46" s="49"/>
      <c r="C46" s="24"/>
      <c r="D46" s="53"/>
      <c r="E46" s="23"/>
      <c r="F46" s="24"/>
    </row>
    <row r="47" spans="1:6" ht="27" customHeight="1">
      <c r="A47" s="98"/>
      <c r="B47" s="99" t="s">
        <v>135</v>
      </c>
      <c r="C47" s="100"/>
      <c r="D47" s="101"/>
      <c r="E47" s="102"/>
      <c r="F47" s="103"/>
    </row>
    <row r="48" spans="1:6">
      <c r="A48" s="88"/>
      <c r="B48" s="28"/>
      <c r="C48" s="28"/>
      <c r="D48" s="28"/>
      <c r="E48" s="28"/>
      <c r="F48" s="28"/>
    </row>
    <row r="49" spans="1:6">
      <c r="A49" s="90" t="s">
        <v>125</v>
      </c>
      <c r="B49" s="91" t="s">
        <v>111</v>
      </c>
      <c r="C49" s="92"/>
      <c r="D49" s="92"/>
      <c r="E49" s="92"/>
      <c r="F49" s="93"/>
    </row>
    <row r="50" spans="1:6" ht="51">
      <c r="A50" s="94"/>
      <c r="B50" s="108" t="s">
        <v>102</v>
      </c>
      <c r="C50" s="95" t="s">
        <v>12</v>
      </c>
      <c r="D50" s="96">
        <v>1</v>
      </c>
      <c r="E50" s="97"/>
      <c r="F50" s="95">
        <f>D50*E50</f>
        <v>0</v>
      </c>
    </row>
    <row r="51" spans="1:6" ht="13.5">
      <c r="A51" s="94"/>
      <c r="B51" s="49"/>
      <c r="C51" s="24"/>
      <c r="D51" s="53"/>
      <c r="E51" s="23"/>
      <c r="F51" s="24"/>
    </row>
    <row r="52" spans="1:6" ht="26.25" customHeight="1">
      <c r="A52" s="98"/>
      <c r="B52" s="99" t="s">
        <v>136</v>
      </c>
      <c r="C52" s="100"/>
      <c r="D52" s="101"/>
      <c r="E52" s="102"/>
      <c r="F52" s="103"/>
    </row>
    <row r="53" spans="1:6">
      <c r="A53" s="88"/>
      <c r="B53" s="28"/>
      <c r="C53" s="28"/>
      <c r="D53" s="28"/>
      <c r="E53" s="28"/>
      <c r="F53" s="28"/>
    </row>
    <row r="54" spans="1:6">
      <c r="A54" s="90" t="s">
        <v>126</v>
      </c>
      <c r="B54" s="91" t="s">
        <v>112</v>
      </c>
      <c r="C54" s="92"/>
      <c r="D54" s="92"/>
      <c r="E54" s="92"/>
      <c r="F54" s="93"/>
    </row>
    <row r="55" spans="1:6" ht="51">
      <c r="A55" s="94"/>
      <c r="B55" s="108" t="s">
        <v>102</v>
      </c>
      <c r="C55" s="95" t="s">
        <v>12</v>
      </c>
      <c r="D55" s="96">
        <v>1</v>
      </c>
      <c r="E55" s="97"/>
      <c r="F55" s="95">
        <f>D55*E55</f>
        <v>0</v>
      </c>
    </row>
    <row r="56" spans="1:6" ht="13.5">
      <c r="A56" s="94"/>
      <c r="B56" s="49"/>
      <c r="C56" s="24"/>
      <c r="D56" s="53"/>
      <c r="E56" s="23"/>
      <c r="F56" s="24"/>
    </row>
    <row r="57" spans="1:6" ht="27" customHeight="1">
      <c r="A57" s="98"/>
      <c r="B57" s="99" t="s">
        <v>138</v>
      </c>
      <c r="C57" s="100"/>
      <c r="D57" s="101"/>
      <c r="E57" s="102"/>
      <c r="F57" s="103"/>
    </row>
    <row r="58" spans="1:6">
      <c r="A58" s="88"/>
      <c r="B58" s="28"/>
      <c r="C58" s="28"/>
      <c r="D58" s="28"/>
      <c r="E58" s="28"/>
      <c r="F58" s="28"/>
    </row>
    <row r="59" spans="1:6" ht="13.5">
      <c r="A59" s="88"/>
      <c r="B59" s="104"/>
      <c r="C59" s="105"/>
      <c r="D59" s="106"/>
      <c r="E59" s="107"/>
      <c r="F59" s="105"/>
    </row>
    <row r="60" spans="1:6">
      <c r="A60" s="110"/>
      <c r="B60" s="28"/>
      <c r="C60" s="28"/>
      <c r="D60" s="28"/>
      <c r="E60" s="28"/>
      <c r="F60" s="2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DPGF ELE </vt:lpstr>
      <vt:lpstr>BPU</vt:lpstr>
      <vt:lpstr>'DPGF ELE '!Impression_des_titres</vt:lpstr>
      <vt:lpstr>'DPGF ELE '!Zone_d_impression</vt:lpstr>
    </vt:vector>
  </TitlesOfParts>
  <Company>JBELEC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Lot PCW</dc:title>
  <dc:creator>JBN</dc:creator>
  <cp:lastModifiedBy>BARIMI Lorin</cp:lastModifiedBy>
  <cp:lastPrinted>2018-08-03T11:47:27Z</cp:lastPrinted>
  <dcterms:created xsi:type="dcterms:W3CDTF">2002-09-23T08:51:46Z</dcterms:created>
  <dcterms:modified xsi:type="dcterms:W3CDTF">2025-05-26T09:00:48Z</dcterms:modified>
</cp:coreProperties>
</file>